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2.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66925"/>
  <mc:AlternateContent xmlns:mc="http://schemas.openxmlformats.org/markup-compatibility/2006">
    <mc:Choice Requires="x15">
      <x15ac:absPath xmlns:x15ac="http://schemas.microsoft.com/office/spreadsheetml/2010/11/ac" url="C:\Users\maria.quesada\Desktop\"/>
    </mc:Choice>
  </mc:AlternateContent>
  <xr:revisionPtr revIDLastSave="0" documentId="8_{8A1FAB19-38EB-4FA1-8C0C-447845EB3D76}" xr6:coauthVersionLast="47" xr6:coauthVersionMax="47" xr10:uidLastSave="{00000000-0000-0000-0000-000000000000}"/>
  <bookViews>
    <workbookView xWindow="-110" yWindow="-110" windowWidth="19420" windowHeight="10300" activeTab="1" xr2:uid="{195352DC-ECF1-4AA5-BC1F-131E756FEF7A}"/>
  </bookViews>
  <sheets>
    <sheet name="Recomendaciones" sheetId="1" r:id="rId1"/>
    <sheet name="Plan" sheetId="2" r:id="rId2"/>
  </sheets>
  <definedNames>
    <definedName name="_Hlk114834894" localSheetId="0">Recomendaciones!#REF!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23" i="2" l="1"/>
  <c r="B24" i="2"/>
  <c r="B19" i="2" l="1"/>
  <c r="A9" i="2"/>
  <c r="B9" i="2"/>
  <c r="A10" i="2"/>
  <c r="B10" i="2"/>
  <c r="A11" i="2"/>
  <c r="B11" i="2"/>
  <c r="A12" i="2"/>
  <c r="B12" i="2"/>
  <c r="A13" i="2"/>
  <c r="B13" i="2"/>
  <c r="A14" i="2"/>
  <c r="B14" i="2"/>
  <c r="A15" i="2"/>
  <c r="B15" i="2"/>
  <c r="A16" i="2"/>
  <c r="B16" i="2"/>
  <c r="A17" i="2"/>
  <c r="B17" i="2"/>
  <c r="A18" i="2"/>
  <c r="B18" i="2"/>
  <c r="A19" i="2"/>
  <c r="A20" i="2"/>
  <c r="B20" i="2"/>
  <c r="A21" i="2"/>
  <c r="B21" i="2"/>
  <c r="A22" i="2"/>
  <c r="B22" i="2"/>
  <c r="A23" i="2"/>
  <c r="A24" i="2"/>
  <c r="A25" i="2"/>
  <c r="B25" i="2"/>
  <c r="A26" i="2"/>
  <c r="B26" i="2"/>
  <c r="A8" i="2"/>
  <c r="B8" i="2"/>
  <c r="B3"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tc={AD12A17E-E4A3-4C9E-89C8-DD30266EDED5}</author>
  </authors>
  <commentList>
    <comment ref="D8" authorId="0" shapeId="0" xr:uid="{AD12A17E-E4A3-4C9E-89C8-DD30266EDED5}">
      <text>
        <t>[Comentario encadenado]
Su versión de Excel le permite leer este comentario encadenado; sin embargo, las ediciones que se apliquen se quitarán si el archivo se abre en una versión más reciente de Excel. Más información: https://go.microsoft.com/fwlink/?linkid=870924
Comentario:
    Media, Alta o Baja</t>
      </text>
    </comment>
  </commentList>
</comments>
</file>

<file path=xl/sharedStrings.xml><?xml version="1.0" encoding="utf-8"?>
<sst xmlns="http://schemas.openxmlformats.org/spreadsheetml/2006/main" count="175" uniqueCount="132">
  <si>
    <t>Ministerio de Obras Públicas y Transportes</t>
  </si>
  <si>
    <t>002699 Construcción de los Intercambios Viales en La Lima y Taras, y ampliación y mejoramiento de la sección entre los intercambios, Ruta Nacional N°2, Cartago</t>
  </si>
  <si>
    <t>Informe Uso de Evaluación</t>
  </si>
  <si>
    <t>N°</t>
  </si>
  <si>
    <t>Recomendación</t>
  </si>
  <si>
    <t>Decisión (Aceptada (A), Aceptada Parcialmente (AP), Rechazada (R)</t>
  </si>
  <si>
    <t>Priorización</t>
  </si>
  <si>
    <t>Observación</t>
  </si>
  <si>
    <t>Se recomienda a la Unidad Ejecutora, de acuerdo con la magnitud y la variedad de obras contenidas en este intercambio y viaducto, se inicie a la brevedad posible con el debido plan de conservación y mantenimiento vial de los mismo, para que el proyecto se mantenga en el tiempo con el nivel de servicio B, planteado en los documentos entregados por la Unidad Ejecutora en febrero de este año.
Sector de Avenida 23:
Como se indicó anteriormente, de igual forma se recomienda que se inicie a la brevedad posible con el debido plan de conservación y mantenimiento vial. A pesar de esto, no se omite mencionar la importancia de que se haga una verificación adicional en el sitio para verificar el comportamiento del sistema de evacuación de aguas pluviales en este sector, con el fin de descartar cualquier tipo de problema futuro.
•
Sector de La Lima
De igual manera como se ha indicado en las demás obras se recomienda que se inicie a la brevedad posible con el debido plan de conservación y mantenimiento vial.
Se recomienda realizar un estudio de funcionalidad vial de la zona aledaña al Cementerio General de Cartago y del casco central de esta ciudad, con el fin de que se busque una mejora en el flujo de tránsito y de esta forma darle continuidad a la funcionalidad del proyecto.</t>
  </si>
  <si>
    <t>AP</t>
  </si>
  <si>
    <t>Media</t>
  </si>
  <si>
    <t>Con respecto a lo indicado en la Conclusión No. 2, se recomienda valorar el planteamiento de un proyecto de inversión a corto plazo para el mejoramiento y ampliación estructural de todos los elementos y estructuras viales tramo (estructuras de pavimento, ampliaciones viales, puente, señalización, aceras y ciclovías, entre otros) que componen lo comprendido entre el puente sobre el Río Taras (Ruta Nacional No. 219) y el entronque entre las Rutas Nacionales No. 219 y 236, esto con el fin de mejorar la fluides del tránsito vial en dicho tramo, así como las facilidades para peatones y ciclistas, además de su funcionalidad y no provocar eventualmente colas, accidentes y aumentos en los costos de operación y tiempos de viaje para los usuarios de este ramal del intercambio, buscando una mayor comodidad para los beneficiarios que no solo serían los comerciantes y habitantes de la zona, sino también para el turismo que utiliza mayoritariamente dicha ruta para visitar los volcanes y zonas turísticas aledañas, y uniendo también dicho tramo con el sistema general del proyecto Taras La Lima. • De acuerdo con lo que se mencionó en la Conclusión No. 2, es importante definir de forma clara las obras de transición, por lo que se recomienda dar seguimiento a las autoridades municipales con el fin de que cualquier obra pendiente para finiquitar dichas transiciones, se realice a fin de que el proyecto funcione como fue diseñado originalmente y que un acceso a una ruta de carácter municipal no provoque atrasos en el flujo de tránsito de las marginales en esta zona y en la entrega del proyecto.</t>
  </si>
  <si>
    <t>Es necesario que la Unidad Ejecutora del Proyecto se enfoque en acelerar el cumplimiento del proceso constructivo con el fin de disminuir al mínimo los rediseños e ingenierías de valor, ampliando urgentemente todos los frentes de trabajo, buscando disminuir los tiempos de ejecución constructiva, teniendo cronogramas de obras más precisos y realistas que se cumplan, con una fuerte presencia de la supervisión que logre que la empresa constructora teniendo toda la información necesaria termine el proyecto en el menor tiempo posible ya que se ha dado mucho desface, lo que traerá perjuicios económicos y sociales al país de no hacerse lo necesario.
•
Capacidad de los volúmenes de tránsito y nivel de servicio
Se recomienda mejorar la gestión y el mejoramiento de los mecanismos para la mejora de los tiempos administrativos tanto en la formulación, la contratación, así como en ejecución del proyecto y la puesta en marcha del mismo. Además de que se recomienda que este proyecto cuente con un plan de mantenimiento y conservación vial desde este momento.
De igual manera como se expresó anteriormente, se recomienda mejorar la gestión y el mejoramiento de los mecanismos para la mejora de los tiempos administrativos tanto en la formulación, la contratación, así como en la ejecución del proyecto para entregar obras que mantengan un nivel de servicio óptimo en el horizonte planificado, así como la puesta en marcha del mismo.</t>
  </si>
  <si>
    <t>Alta</t>
  </si>
  <si>
    <t xml:space="preserve">La identificación clara de los productos del proyecto, en concordancia con la previsión de riesgos, es indispensable para asegurar una estructura de costos solida que se pueda mantener en el tiempo, por lo anterior se recomienda a la Unidad Ejecutora, dentro de un mes, realizar un análisis de las actividades faltantes junto con la identificación de costos respectivos, asegurando mantenerse dentro de los montos aprobados y con la calidad de los productos que se requieren. También realizar una revisión de la técnica de estimación de costos utilizada, identificando posibles falencias en la estructura realizada que se han presentado imprevistos dentro del proyecto en temas que se pudieron haber planificado en etapas iniciales.
</t>
  </si>
  <si>
    <t>Establecer adicionalmente, dentro de un mes, la empresa constructora de un Plan de monitoreo y control de los costos, con el fin de determinar oportunamente variaciones y discrepancias que puedan ocurrir y así aplicar los planes de contingencia respectivos.</t>
  </si>
  <si>
    <t>A</t>
  </si>
  <si>
    <t>Se recomienda a la Unidad Ejecutora y a la empresa constructora, dentro de un mes, revisar el cronograma de las actividades pendientes a desarrollar, establecer la ruta crítica, así como una relación con los costos del proyecto, con el fin de determinar si el cronograma actual se ajusta a lo requerido.
Establecer la empresa constructora, dentro de un mes, un plan de control y seguimiento del cronograma, con el fin de determinar posibles variaciones y aplicar los planes de contingencia el caso de requerirse.</t>
  </si>
  <si>
    <t xml:space="preserve">Es una actividad que se realiza de manera constante y se brinda el respectivo seguimiento, teniendo en consideración las actividades pendientes, posibles atrasos, afectaciones a la ruta critica, que permita la aplicación de plan de contingencia, en caso de requerirse. </t>
  </si>
  <si>
    <t>La Constructora y la Unidad Ejecutora, deben revisar en un mes, los planes de contingencia actuales, así como establecer medidas que permitan tener una afectación menor a los usuarios de la vía, con el fin de que disminuir los costos sociales actuales que tienen que asumir los usuarios.</t>
  </si>
  <si>
    <t>media</t>
  </si>
  <si>
    <t xml:space="preserve">Se ha venido dando un seguimiento importante al avance de la obra, se procederá solicitar a la UE la revisión de los planes de contingencia actuales. </t>
  </si>
  <si>
    <t>Se recomienda al MOPT establecer los procesos, partidas específicas y montos requeridos para el mantenimiento de las obras, lo anterior en un plazo de tres meses.</t>
  </si>
  <si>
    <t>baja</t>
  </si>
  <si>
    <t>Es importante destacar que si bien es cierto la metodología de pago se ajusta a lo establecido en el pliego de condiciones, para este tipo de proyecto, se recomienda se debe contar con el calendario de pagos el que se especifiquen las cuotas, conforme se cancelará el Precio del Contrato, el cual debe irse ajustando por parte de los responsables del contrato (administración y supervisión), según avance real de la ejecución de las obras.</t>
  </si>
  <si>
    <t>De acuerdo con las conclusiones anteriores se emiten las siguientes recomendaciones para la Unidad Asesora al CAS, la Unidad Ejecutora de la construcción de este proyecto para que sean implementadas de manera inmediata.
Para este proyecto y futuros se recomienda que se deberán revisar los términos en que se suscriben los contratos entre organismo ejecutor, en este caso MOPT y la empresa encargada de ejecutar la construcción del proyecto. Esto con el fin de verificar el grado de profundidad y detalle en los que se contratan las actividades que se deben desarrollar para mitigar, prevenir y compensar el medio ambiente. Asimismo, establecer un plan de contingencia, para establecer cómo proceder ante los incumplimientos, aplicación de sanciones y permanencia de los incumplimientos.
En cuanto al recurso Flora y Fauna, se recomienda continuar con la gestión del Plan de reforestación e implementarlo paralelamente con la construcción del proyecto para que ambos sean entregados al tiempo en que finalizan las obras.</t>
  </si>
  <si>
    <t>Para evitar sesgos etarios en la comunicación y garantizar un alcance más amplio, se recomienda la triangulación de las plataformas de comunicación utilizadas por la Oficina de Gestión Social y Ambiental. Es crucial complementar las acciones digitales con métodos de comunicación tradicionales como perifoneos y volanteo directo en las comunidades. Esto no solo fortalecerá la difusión de información relevante, sino que también permitirá una mayor inclusión de diferentes segmentos de la población, asegurando que todos estén al tanto de los avances y notificaciones del proyecto.
Plazo para de la implementación: Dado que hasta la fecha se ha identificado que la Oficina de Gestión Social (OGAS) ya implementa diversos canales de comunicación que le permiten complementar las dos principales formas de gestión con las comunidades y grupos afectados, el plazo para la implementación de esta recomendación es inmediato. Esto se debe a que la recomendación no implica la creación de nuevos canales, sino fortalecer la triangulación de los ya existentes, lo que optimizará la difusión y garantizará mantener la inclusión de diferentes segmentos de la población.</t>
  </si>
  <si>
    <t>Baja</t>
  </si>
  <si>
    <t>Se recomienda la implementación de campañas de sensibilización y capacitación dirigidas a los representantes del contratista y otros actores involucrados en el proyecto. La falta de cordialidad y respeto en la interacción con las comunidades ha generado tensiones que afectan la ejecución de las obras. Es fundamental concientizar al contratista sobre la importancia de mejorar el trato hacia las comunidades afectadas, así como utilizar las plataformas de comunicación existentes para sensibilizar a los vecinos sobre los beneficios potenciales del proyecto.
Plazo para la implementación: Considerando la inminente concentración de obras en el intercambio con la Ruta Nacional No. 10 en el sector de La Lima, y con ello la necesidad de asegurar un mejor relacionamiento ante las posibles afectaciones a la comunidad, se establece un plazo de tres meses para la implementación de las campañas de sensibilización y capacitación. Esto permitirá que, antes de enero del 2025 se cuente con planes formales de capacitación dirigidos a los representantes del contratista y otros actores involucrados. Este tiempo facilitará el diseño y planificación adecuados de las actividades formativas, ayudando así a disminuir el riesgo de sucesos que pudieran crear barreras en la gestión y comunicación con la comunidad. A partir de ahí, se podrá avanzar en la mejora de la interacción entre el contratista y los grupos s afectados.</t>
  </si>
  <si>
    <t>Se recomienda a la Oficina de Gestión Social (OGAS) mejorar la regularidad de las publicaciones en redes sociales:
Dado que las estrategias de comunicación fuera de campo son vitales para el relacionamiento público del proyecto, es fundamental mantener una regularidad en las publicaciones en redes sociales. Por ello, se recomienda diseñar un programa de publicaciones que incluya contenido relacionado con los avances, beneficios esperados, y, sobre todo, información clave para las comunidades, como cronogramas, avances y diseños finales de la obra. Esto no solo mantendrá informada a la población, sino que también contribuirá a fortalecer la presencia, transparencia y eficacia del proyecto mediante el uso de las plataformas digitales.
Plazo para la implementación: Dada la facilidad y agilidad para aumentar la regularidad de las publicaciones en las plataformas de comunicación existentes, el plazo para la implementación de esta recomendación es inmediato, o cuanto antes. Se recomienda que las publicaciones mantengan una regularidad de al menos dos veces por semana, enfocándose principalmente en el avance y actualización de las obras. Esto debe complementarse con la comunicación habitual sobre cambios viales y eventuales cortes de servicios, asegurando así que la comunidad esté informada de manera constante y precisa.</t>
  </si>
  <si>
    <t>Respecto al Plan de Mercadeo parcialmente implementado en La Isla de La Lima, se recomienda rediseñar la gestión administrativa, clarificando los procesos y líneas de pago a las consultoras contratadas. Además, se sugiere que la ejecución de esta iniciativa sea gestionada directamente por la Unidad Ejecutora y la Oficina de Gestión Social, a fin de optimizar su efectividad y aclarar su gestión administrativa. Asimismo, se debería valorar la implementación de estrategias similares en otros sectores con comercios gravemente afectados, como los ubicados cerca de la construcción del intercambio de la Ruta Nacional No. 236.
Plazo para la implementación: Dado el potencial de esta estrategia para apoyar y readecuar los locales afectados en La Isla, se establece un plazo máximo de tres meses para rediseñar el cierre del Plan de Mercadeo ejecutado mediante consultoría externa. Este tiempo permitirá dar cierre a la consultoría y resolver los problemas administrativos asociados con el Plan de Mercadeo, asegurando que la gestión administrativa esté clarificada y optimizada. Asimismo, se espera que, en este periodo, la Unidad Ejecutora haya clarificado las líneas de pago para la cancelación de esta consultoría.</t>
  </si>
  <si>
    <t>Se le recomienda a la Unidad Asesora dar atención a las afectaciones de los espacios públicos en La Lima:
Es urgente atender las molestias y preocupaciones expresadas por la comunidad de La Lima en relación con las afectaciones a los espacios de uso y aprovechamiento público. En tanto, se recomienda valorar la implementación de un plan de resarcimiento y compensación para esta localidad, asegurando la continuidad de la atención diferenciada y particularizada que La Lima requiere. Esta medida no solo mejorará la relación con la comunidad, sino que también contribuirá a la sostenibilidad social del proyecto.
Plazo para la implementación: Considerando que el avance del proyecto supondrá una concentración de trabajos en el sector de La Lima, es fundamental atender las inquietudes manifestadas por los representantes locales para asegurar un buen relacionamiento con la comunidad. Por lo tanto, se establece un plazo de tres meses para entregar una respuesta o, en su defecto, un plan que se adecue a las necesidades de compensación de La Lima. Este plan deberá tener en cuenta las opciones planteadas en el Plan de Adquisición Predial (PRI) y las necesidades de atención de los afectados. En este periodo, se espera que se ejecuten sesiones de encuentro con la Asociación de Desarrollo de La Lima y/o sesiones abiertas con la localidad, con el fin de informar sobre las posibilidades y planes de respuesta a la compensación por las afectaciones a los espacios públicos, así como la posibilidad de actuar conforme a lo originalmente planteado en el PRI.</t>
  </si>
  <si>
    <t>Se recomienda mejorar la comunicación sobre cortes de servicios básicos, como agua y electricidad, asegurando que la información sea precisa y oportuna. Esto ayudará a minimizar el efecto negativo en las comunidades afectadas y a mantener la confianza en la gestión y sostenibilidad del proyecto.
Plazo para la implementación: El plazo para la implementación de esta recomendación es inmediato, ya que se trata de una acción que debe ser ejecutada de manera circunstancial, es decir en el momento en que se presenten cortes y afectaciones temporales en el acceso a servicios básicos. Se recomienda que la comunicación sea precisa y se realice a la mayor brevedad posible desde que se tiene conocimiento de las posibles afectaciones. Para ello, es esencial recurrir a los distintos medios y plataformas de comunicación, tanto remotos como en campo, a fin de asegurar una comunicación extendida y efectiva que minimice el impacto negativo en las comunidades afectadas y mantenga la confianza en la gestión y sostenibilidad del proyecto.</t>
  </si>
  <si>
    <t>A fin de subsanar la seguridad en el área del proyecto, se recomienda mejorar sustancialmente el estado de los pasos peatonales, asegurando su accesibilidad y seguridad para todas las personas usuarias. Además, se deben identificar y corregir los puntos de riesgo en donde existen huecos o elementos expuestos, y garantizar que las obras no queden desatendidas para evitar el riesgo de inundaciones por acumulación de basura o sedimentos. También se sugiere evitar el traslado de materiales pesados durante las horas de mayor tránsito, a fin de minimizar las afectaciones sobre los comercios y las comunidades vecinas.
Plazo para la implementación: Dada la importancia de mejorar la seguridad peatonal para los vecinos, y de con ello atender algunas de las preocupaciones de las comunidades afectadas, se establece un plazo máximo de 1 mes para la atención de esta recomendación.
Esto permitirá que, antes del cierre del periodo 2024, se implementen medidas de supervisión efectivas que garanticen la mejora de la seguridad en el área del proyecto. Es crucial que se realicen las correcciones y mejoramientos de seguridad necesarios en los pasos peatonales, así como en los puntos de riesgo identificados, para asegurar un entorno más seguro para todos los usuarios.</t>
  </si>
  <si>
    <t>Los pasos peatonales tienen un mantenimiento constante, sin embargo debido a lo dinámico del proyecto, así como las condiciones climáticas adversas que se presentan, constantemente requieren trabajos de mantenimiento o reubicación de estos.                                                                                                                                     Con relación al traslado de materiales el proyecto cuenta con un plan de movilización de material, por lo que se le dará vigilancia al cumplimiento del mismo</t>
  </si>
  <si>
    <t>El MOPT debe a lo largo del ciclo del proyecto realizar una descripción de los riesgos se debe incluir métricas para ser evaluados. Se debe de contar con un plan de contingencia en la gestión de los riesgos.</t>
  </si>
  <si>
    <t xml:space="preserve">Se solicitará realizar una actualización del plan de gestión de riesgos, así como su respectivo plan de contingencia, en caso que sea requerido. </t>
  </si>
  <si>
    <t>Plan de Acción</t>
  </si>
  <si>
    <t>Actividades Planificadas</t>
  </si>
  <si>
    <t>Responsables</t>
  </si>
  <si>
    <t>Plazo</t>
  </si>
  <si>
    <t>Producto ( Resultado a Obtener)</t>
  </si>
  <si>
    <t>Seguimiento  trimestral</t>
  </si>
  <si>
    <t>Fecha</t>
  </si>
  <si>
    <t>Grado de avance</t>
  </si>
  <si>
    <t>Cumplida</t>
  </si>
  <si>
    <t>Observación / Justificación</t>
  </si>
  <si>
    <t xml:space="preserve">
UE-US
UE-US
UA
</t>
  </si>
  <si>
    <t xml:space="preserve">
3 meses
1.5 meses
1 mes para solicitud a DGIT
</t>
  </si>
  <si>
    <t>Realizar una Adenda que permita la construcción de nuevo puente sobre el río Taras, dentro del mismo Contrato. Pese a esto se aclara que las obras entre el nuevo puente y el entronque entre las Rutas Nacionales No. 219 y 236 no se encuentra contemplado.
 Con el fin de mejorar la fluides del tránsito vial en dicho tramo, así como las facilidades para peatones y ciclistas, se continuará dando seguimiento a las gestiones de valoración e inclusión de estás obras dentro del MOPT y el CONAVI, en otra Contratación.</t>
  </si>
  <si>
    <t xml:space="preserve">
UE-US
UE-UA
</t>
  </si>
  <si>
    <t xml:space="preserve">
8 meses
1 mes
</t>
  </si>
  <si>
    <t xml:space="preserve">
UE-US
UE-US
UE-US-Contratista
UE- UA
NA
</t>
  </si>
  <si>
    <t xml:space="preserve">3 meses
La Lima 1 mes
Accesos se diseña por tramos 9 meses en total,
1 mes
Constante
NA
</t>
  </si>
  <si>
    <t>Análisis de las actividades faltantes. 
Sin embargo a la fecha se encuentra en diseño los accesos, por lo que será hasta la fecha que los mismos sean finalizados que se podrá cuantificar esas obras,
 De igual forma se encuentra a nivel de cotización para que se realice el diseño de construcción del puente sobre el río Taras en la Ruta Nacional 219. Al ser obras que se encuentran en etapa de diseño y cotización, se podrán cuantificar hasta q se cuente con los diseños.</t>
  </si>
  <si>
    <t xml:space="preserve">UE-US
UE-US
UE-US-UA
</t>
  </si>
  <si>
    <t xml:space="preserve">1 mes
9 meses
2 meses
</t>
  </si>
  <si>
    <t xml:space="preserve">OM de variación
OM de variación
Adenda al Contrato
</t>
  </si>
  <si>
    <t xml:space="preserve">
US
</t>
  </si>
  <si>
    <t xml:space="preserve">
1 mes
</t>
  </si>
  <si>
    <t xml:space="preserve">
Proyección del cálculo de reajustes, sin embargo, no incluirá cantidades, ni montos de la futura adenda.
</t>
  </si>
  <si>
    <t xml:space="preserve">UE-US-Contratista-UA
</t>
  </si>
  <si>
    <t>cada mes</t>
  </si>
  <si>
    <t xml:space="preserve">Revisión de los planes de contingencia vigentes. </t>
  </si>
  <si>
    <t>UE-US</t>
  </si>
  <si>
    <t xml:space="preserve">1 mes
</t>
  </si>
  <si>
    <t>Tener pleno conocimiento del estado de avance del proyecto, así como el establecimiento de medias de mitigación, en el caso que se detecten atrasos.</t>
  </si>
  <si>
    <t>De acuerdo al plan de mantenimiento y conservación, se definirá un presupuesto, que será valorado a posterior si se incluye dentro del Contrato o si se traslada al CONAVI posterior al año de corrección de defectos (31 de octubre 2026)..</t>
  </si>
  <si>
    <t xml:space="preserve">3 meses
</t>
  </si>
  <si>
    <t>Formulación del calendario de pagos en función del flujo de caja previsto de acuerdo al Programa de Trabajo.</t>
  </si>
  <si>
    <t>1 meses</t>
  </si>
  <si>
    <t>Calendario de Pagos</t>
  </si>
  <si>
    <t>UA-UEP</t>
  </si>
  <si>
    <t xml:space="preserve">Inmediato
</t>
  </si>
  <si>
    <t xml:space="preserve">
UEP-OGAS-US-Contratista
</t>
  </si>
  <si>
    <t xml:space="preserve">
UEP-OGAS
</t>
  </si>
  <si>
    <t xml:space="preserve">
UE-OGAS
</t>
  </si>
  <si>
    <t>Atención a la comunidad
Realizar las obras sociales de la Lima.
Plan de acción a entregar por OGAS.</t>
  </si>
  <si>
    <t>US-OGAS</t>
  </si>
  <si>
    <t xml:space="preserve">
UA-UEP-US
UE-US
UEP-OGAS
</t>
  </si>
  <si>
    <t xml:space="preserve">
Asegurar una movilidad peatonal segura y adecuada a los usuarios.
Construcción de los puentes peatonales
Implementación de sesiones informativas de seguridad peatonal que tiene el proyecto.
realizando presentaciones Comunales.
</t>
  </si>
  <si>
    <t>US</t>
  </si>
  <si>
    <t>Garantizar un entorno más seguro para los usuarios.</t>
  </si>
  <si>
    <t xml:space="preserve">Realizar una actualización del plan de gestión de riesgos, así como su respectivo plan de contingencia, en caso que sea requerido. </t>
  </si>
  <si>
    <t xml:space="preserve">1 meses
</t>
  </si>
  <si>
    <t xml:space="preserve">
Adenda, Ordenes de Modificación
Rediseño Lima 1
Diseño accesos
Puesta en servicio de los Pasos Lima 1 y 2
Contratos con mejoras implementadas
NA
</t>
  </si>
  <si>
    <t xml:space="preserve">
UE-OGAS-US-Contratista
</t>
  </si>
  <si>
    <t>Continuar fortaleciendo y garantizar por medio de la Oficina de Gestión Social (OGAS) a través de los diversos canales de comunicación que le permitan informar a los diversos interesados sobre los avances y notificaciones del Proyecto. Por lo que se continuará informando por medio de los medios implementados, de forma que se garantice una adecuada gestión con las comunidades y grupos afectados.
A lo interno del proyecto se estará fortaleciendo el Plan de Comunicación ya existente para lograr informar claramente a las comunidades y comercios aledaños los alcances de las obras y sus diferentes cambios provisionales o definitivos</t>
  </si>
  <si>
    <t>3 meses</t>
  </si>
  <si>
    <r>
      <rPr>
        <strike/>
        <sz val="8"/>
        <color theme="5" tint="-0.249977111117893"/>
        <rFont val="Arial"/>
        <family val="2"/>
      </rPr>
      <t xml:space="preserve">
</t>
    </r>
    <r>
      <rPr>
        <sz val="8"/>
        <color theme="5" tint="-0.249977111117893"/>
        <rFont val="Arial"/>
        <family val="2"/>
      </rPr>
      <t>Continuo</t>
    </r>
  </si>
  <si>
    <t xml:space="preserve">
3 meses
</t>
  </si>
  <si>
    <t>Inmediata
8 meses
3 mes</t>
  </si>
  <si>
    <t>El 13 de noviembre de 2024 se realizó una reunión con la Asociación y los vecinos de la Lima, en la que se expuso el proyecto, se aclararon sus dudas y se brindo información en cuanto al avance del proyecto, así como los trabajos previstos realizar en ese sector. Varios de ellos relacionados con mejoras en espacios públicos, entre ellos:
Restitución de pared del salón Multiusos.                                                                                           Se esta realizando una revisión de la calle frente a la iglesia, con la intensión de restaurar el estado antes de la intervención del proyecto.                 
Los pollitos(bancas) donde se sentaban los y las vecinos, y los árboles si van a ser restituidos. Se valorará el estado de estos y al final del proyecto se realizará su respectiva reubicación o restitución. .
Se valorará la reubicación de placa de la presidenta una vez finalizada la obra.  
En relación al PRI, se han realizado diversos acercamientos con los propietarios y los inquilinos, con lo que la UE estará entregando el plan de acción. 
El proyecto ha dado acompañamiento a la comunidad de la Lima mediante la oficina OGAS con los temas anteriormente mencionados, según las consultas y demandas de esta, sin embargo, algunas de ellas están fuera del alcance del proyecto y corresponden a otras instituciones, por mencionar por ejemplo la Municipalidad de Cartago. Los trabajos que están por ejecutarse en el 2025 se comunicarán oportunamente a la comunidad, como parte de la responsabilidad social y de comunicación del proyecto</t>
  </si>
  <si>
    <r>
      <t xml:space="preserve">
Inmediato
6 meses
</t>
    </r>
    <r>
      <rPr>
        <strike/>
        <sz val="8"/>
        <color theme="5" tint="-0.249977111117893"/>
        <rFont val="Arial"/>
        <family val="2"/>
      </rPr>
      <t xml:space="preserve">
</t>
    </r>
    <r>
      <rPr>
        <sz val="8"/>
        <color theme="5" tint="-0.249977111117893"/>
        <rFont val="Arial"/>
        <family val="2"/>
      </rPr>
      <t xml:space="preserve">2 Meses
</t>
    </r>
  </si>
  <si>
    <r>
      <t>Tal y como se indica el proyecto cuenta con la Oficina de Gestión Social (OGAS) ya implementa diversos canales de comunicación que le permiten complementar el alcance a los interesados. Por lo que se continuará informando por medio de los medios implementados, de forma que se garantice una adecuada gestión con las comunidades y grupos afectados. Por lo que se realizará el respectivo fortalecimiento.
En cumplimiento a los compromisos adquiridos por el Desarrollador (MOPT) mediante otorgamiento de la Viabilidad Ambiental, el proyecto cuenta con un Plan de Comunicación aprobado, donde las partes involucradas en el proyecto en conjunto con la Oficina de Gestión Ambiental y Social (OGAS) se dirigen a informar y socializar con los interesados y representantes de los sectores que serán intervenidos.
Asimismo, en las Especificaciones Técnicas Ambientales y Sociales (ETAS) del BID que señala:
...</t>
    </r>
    <r>
      <rPr>
        <i/>
        <sz val="8"/>
        <color theme="5" tint="-0.249977111117893"/>
        <rFont val="Arial"/>
        <family val="2"/>
      </rPr>
      <t>Difundir sobre los trabajos al público general, en donde claramente se publique en los diferentes medios de comunicación la fecha de inicio de las obras, así como, las rutas alternas a los usuarios...</t>
    </r>
  </si>
  <si>
    <t xml:space="preserve">Las publicaciones de las OGAS en redes sociales se rigen de acuerdo con las directrices establecidas por Prensa-MOPT:
. 
1.	La comunicación oficial del proyecto debe de salir del MOPT, a través de la Dirección de Relaciones Públicas como responsable de la imagen institucional.
2.	Lo anterior incluye la recopilación de la información, redacción de comunicados, divulgación a los medios y en las plataformas de las redes sociales oficiales del Ministerio.
3.	No existe autorización para ninguna dependencia del Ministerio de crear páginas en ninguna red social y para la divulgación de información, haciéndola pasar por oficial, cuando no lo es.
4.	La razón de este procedimiento es tener el control, responsables y asegurarnos que lo que se dice hacia el público externo es avalado por las autoridades, de lo contrario esa cadena de control se pierde y se pueden divulgar material con redacciones no acordes al beneficio institucional.
5.	Si las municipalidades o cualquier otro grupo comunal quieren replicar la información oficial que se genere desde Relaciones Públicas del MOPT y en coordinación con la Unidad Ejecutora del Proyecto, pueden hacerlo con total libertad, en el entendido que la información se genera desde esta Dirección y se divulga una vez que cuente con el aval de las Autoridades de la Unidad Ejecutora.
6.	Como Dirección de Relaciones Públicas salvamos cualquier responsabilidad de información que se divulgue sobre este o cualquier otro proyecto del MOPT o sus Consejos que no se apegue  al procedimiento anteriormente descrito.
7.	Para este proyecto en especifico se tiene asignado a un funcionario especifico de la Dirección de relaciones públicas. 
Por instrucciones superiores de la administración( MOPT)  ya no otorgan el permiso de publicaciones.
Se procederá con la continuación del l Plan de Comunicación aprobado, donde las partes involucradas en el proyecto en conjunto con la Oficina de Gestión Ambiental y Social (OGAS) se dirigen a informar y socializar con los interesados y representantes de los sectores que serán intervenidos
</t>
  </si>
  <si>
    <r>
      <rPr>
        <sz val="8"/>
        <color rgb="FFC65911"/>
        <rFont val="Arial"/>
        <family val="2"/>
      </rPr>
      <t xml:space="preserve">El 13 de noviembre de 2024 se realizó una reunión con la Asociación y los vecinos de la Lima, en la que se expuso el proyecto, se aclararon sus dudas y se brindo información en cuanto al avance del proyecto, así como los trabajos previstos realizar en ese sector. Varios de ellos relacionados con mejoras en espacios públicos, entre ellos:                                                                                                Restitución de pared del salón Multiusos.                                                                                           Se esta realizando una revisión de la calle frente a la iglesia, con la intensión de restaurar el estado antes de la intervención del proyecto.                                     Los pollitos(bancas) donde se sentaban los y las vecinos, y los árboles si van a ser restituidos.
Se valorará el estado de las bancas (pollitos donde se sentaban los vecinos) al final del proyecto se realizará su respectiva reubicación.
Se valorará la reubicación de placa de la presidenta una vez finalizada la obra.    En relación al PRI, se han realizado diversos acercamientos con los propietarios y los inquilinos, con lo que la UE estará entregando el plan de acción. 
</t>
    </r>
    <r>
      <rPr>
        <sz val="8"/>
        <color theme="5" tint="-0.249977111117893"/>
        <rFont val="Arial"/>
        <family val="2"/>
      </rPr>
      <t xml:space="preserve">
El proyecto ha dado acompañamiento a la comunidad de la Lima mediante la oficina OGAS con los temas anteriormente mencionados, según las consultas y demandas de esta, sin embargo, algunas de ellas están fuera del alcance del proyecto y corresponden a otras instituciones, por mencionar por ejemplo la Municipalidad de Cartago. Los trabajos que están por ejecutarse en el 2025 se comunicarán oportunamente a la comunidad, como parte de la responsabilidad social y de comunicación del proyecto</t>
    </r>
  </si>
  <si>
    <t>A lo largo del proyecto se ha realizado la debida comunicación en cuanto a los cortes de los servicios básicos. Sin embargo de igual forma se han presentado emergencias o accidentes (daños o afectaciones no previstas), en los que no ha sido posible implementar comunicaciones previas. Por lo que en esos casos se comunica posterior a la afectación y a la vez se realizan las respectivas coordinaciones, para reestablecer el servicio a la brevedad posible. 
El proyecto cuenta con un Plan de Comunicación, donde la OGAS esta sujeta a que la Unidad Supervisora le informe de las coordinaciones de suspensión con las diferentes instituciones, para así proceder a la coordinar con las partes a informar y socializar con los interesados y representantes de los sectores que serán intervenidos.</t>
  </si>
  <si>
    <t xml:space="preserve">Se trabajará en un plan de conservación y mantenimiento de las obras, que podrá utilizarse posterior al periodo de notificación de defectos, salvo que se incluya la conservación y mantenimiento vía adenda al Contratista. Lo que sería posterior, como mínimo al 1 de noviembre de 2026, que se podrá realizar el traslado de este proyecto al CONAVI, para la etapa de mantenimiento.
                                                                                                                                                                                                                                                                                                                                                                                                                    Se realizó la contratación de un especialista que haga las respectivas revisiones y recomendaciones al sistema de evacuación de  aguas pluviales en el paso de Avenida 23, con la finalidad de descartar problemas a futuro, además también se está realizando un estudio por parte del BID, que realiza valoraciones y recomendaciones desde el punto de vista de aporte de escorrentía pluvial del proyecto al río Taras (se prevé la entrega para inicios del 2025).        
Relacionado con el tema de mejorar el funcionamiento vial al proyecto en la zona aledaña al Cementerio General de Cartago, este alcance está fuera del proyecto, sin embargo se realizará la debida gestión ante la DGIT, con la finalidad que se realice ese estudio.                                                                    </t>
  </si>
  <si>
    <t xml:space="preserve">
Plan de conservación y mantenimiento
Informes hidrológico Oreamuno y BID
Solicitud a DGIT e informe por parte de DGIT
</t>
  </si>
  <si>
    <t xml:space="preserve">
Construcción de un nuevo Puente a 4 carriles
Solicitud y seguimiento al MOPT y CONAVI, de incorporación de estas obras en otro Contrato
</t>
  </si>
  <si>
    <t xml:space="preserve">Realizar la OM 9 de puentes peatonales, realizar la Adenda para la incorporación del puente sobre el río Taras, finalizar los diseños de los accesos y emitir la OM 10 del tema eléctrico, emitir la OM 11 con la revisión de cantidades y actividades necesarias para finalizar el proyecto. 
El proyecto tiene un avance importante y no se visualizan ingenierías de valor, el tema de los rediseños ha correspondido a deficiencias en los diseños, falta de definición, así como cambio de normativa entre otros. Actualmente se encuentra en rediseño La Lima, así como los accesos. 
Funcionamiento de los pasos elevados de Lima 1 y Lima 2.        
Por parte de la UA y la UE, se ha implementado la mejora continua, para que las adecuaciones, sean tomadas en consideración en los nuevos procesos de contratación. 
En relación al Plan de Mantenimiento, el mismo fue ampliamente aclarado en las observaciones de la Recomendación No.1.                                                                                                                                                                                                                              </t>
  </si>
  <si>
    <t xml:space="preserve"> Se realizará el monitoreo y control de costos, teniendo dentro de los mismos las proyección de los reajustes. El trabajo de los reajustes se ha venido realizando, por lo que también se cuenta con algunas proyecciones, que funcionan como alertas tempranas, con la intención de contar con los recursos necesarios. </t>
  </si>
  <si>
    <t xml:space="preserve">La revisión del cronograma se realiza de manera constante (semanal). Se realizará la valoración del estado actual del mismo para el mes de enero y próximos meses. </t>
  </si>
  <si>
    <t>Conocer el esta de ejecución del proyecto y en caso que se requiera implementar un plan de Contingencia</t>
  </si>
  <si>
    <t>Presupuesto de mantenimiento y conservación</t>
  </si>
  <si>
    <t xml:space="preserve">Se continuará revisando los TDR en futuros contratos, con  el fin de verificar el grado de profundidad y detalle en los que se contratan las actividades que se deben desarrollar para mitigar, prevenir y compensar el medio ambiente. 
Establecer un plan de contingencia, para definir cómo proceder ante los incumplimientos, aplicación de sanciones y permanencia de los incumplimientos. Además se continuará con la gestión del Plan de reforestación e implementarlo paralelamente con la construcción del proyecto para que ambos sean entregados al tiempo en que finalizan las obras.
Continuar gestionando el Plan de reforestación de manera que sea implementado paralelamente con la construcción del proyecto. 
El proyecto cuenta con el permiso de corta e inventario de la corta de árboles necesarios para efectos de ejecución de obras. De acuerdo con los compromisos adquiridos por el Desarrollador (MOPT) corresponde la “Siembra de especies en zonas de protección. Compensar en zonas verdes, los árboles a cortar. Reforestación con especies nativas”.
Se encuentra en proceso de concertar con la Municipalidad de Cartago los sitios para proceder a compensar los árboles cortados. </t>
  </si>
  <si>
    <t>Tener futuros Contratos, más claros y robustos,  los cuales serán verificados entre todas las áreas correspondientes, de previo al contrato, para que exista integralidad en los procesos y así determinar el alcance de las sanciones.
Realizar una revisión de los términos de referencia relacionado con las sanciones y su aplicación, así como de los incumplimientos.
Implementación del Plan reforestación paralelamente con la construcción del proyecto.</t>
  </si>
  <si>
    <t>Mantener informados a los interesados a través de Plan de Comunicación  sobre los avances y notificaciones del proyecto.</t>
  </si>
  <si>
    <t>Continuar brindando las campañas de sensibilización y capacitación por parte del Contratista y otros involucrados en el proyecto, Enfatizando la cordialidad y respecto en la interacción con las comunidades. Se procederá a concientizar a los diversos involucrados en el proyecto, con la finalidad de mantener un trato adecuado. Se procederá a solicitar a la UE la documentación de dichas campañas .
El Contratista cuenta con programaciones definidas de capacitaciones, y de la cual esta ampliamente documentado e informada ante la autoridad ambiental SETENA mediante Informes de Regencia Ambiental (IRAs)
Igualmente, la OGAS tiene documentada los procesos de socialización con los circunvecinos al proyecto.
En caso de reforzar  temas específicos, se procederá a solicitar al Contratista se organice las charlas correspondientes.</t>
  </si>
  <si>
    <r>
      <t xml:space="preserve">Continuar con la implementación y documentación de dichas capacitaciones </t>
    </r>
    <r>
      <rPr>
        <strike/>
        <sz val="8"/>
        <color theme="5" tint="-0.249977111117893"/>
        <rFont val="Arial"/>
        <family val="2"/>
      </rPr>
      <t>.</t>
    </r>
  </si>
  <si>
    <t>Se mantiene la implementación del Plan de Comunicaciones vigente conforme compromisos ambientales adquiridos por el Desarrollador</t>
  </si>
  <si>
    <t xml:space="preserve">
Se mantiene con la implementación de Plan de comunicación </t>
  </si>
  <si>
    <t xml:space="preserve">
La consultoría realizada no genero resultados esperados hacia al Plan de Mercadeo, por el poco interés por parte de los comerciantes. Por tanto, se evidenciará en el  Plan de Reasentamiento Involuntario.
Este punto ya ha sido abordado por la consultora Irene Chávez en el caso de los comercios de la Isla La Lima y que está en proceso la gestión y acompañamiento con el Gaucho (familia Astorga ) , como otro negocio con afectación comercial.</t>
  </si>
  <si>
    <t xml:space="preserve">Proceso de elaboración documento PRI
</t>
  </si>
  <si>
    <r>
      <t>El proyecto cuenta con un Plan de Comunicación, donde la OGAS esta sujeta a que la Unidad Supervisora le informe de las coordinaciones de suspensión con las diferentes instituciones, para así proceder a la coordinar con las partes a informar y socializar con los interesados y representantes de los sectores que serán intervenidos
Continuar brindando la debida comunicación en cuanto a los cortes de los servicios básicos,</t>
    </r>
    <r>
      <rPr>
        <strike/>
        <sz val="8"/>
        <color theme="5" tint="-0.249977111117893"/>
        <rFont val="Arial"/>
        <family val="2"/>
      </rPr>
      <t xml:space="preserve"> </t>
    </r>
    <r>
      <rPr>
        <sz val="8"/>
        <color theme="5" tint="-0.249977111117893"/>
        <rFont val="Arial"/>
        <family val="2"/>
      </rPr>
      <t>por medio de Plan de comunicación.</t>
    </r>
  </si>
  <si>
    <t>Brindar la información de manera precisa y oportuna.</t>
  </si>
  <si>
    <t>Revisar el plan de manejo de tránsito en cuanto a los espacios y demarcación para los peatones los peatones, verificando en campo que las condiciones sean adecuadas y apegadas al plan de manejo de tránsito.
El proyecto cuenta con dos pasarelas a construir en el sector de Avenida 29 y en la Lima, adicional a ello también se puede hacer cruce seguro en la parte inferior del paso a desnivel de Taras, así como de Avenida 23. 
El proyecto definitivo cuenta con facilidades peatonales. Se procederá a realizar la revisión en el sector de Taras (Comunidad del alto de Ochomogo) con la finalidad de verificar la movilidad peatonal en ese sector (siempre dentro del área de proyecto).                                                                                                                                                    De igual forma se implementarán sesiones o productos de comunicación que informen sobre la medida de seguridad peatonal que se implementará en el proyecto. 
La Unidad Supervisora, deberá informar a la OGAS el requerimiento de socializar los pasos peatonales.</t>
  </si>
  <si>
    <t>Continuar exigiendo al Contratista el cumplimiento del espacio y seguridad de los peatones, 
Continuar brindando el adecuado seguimiento al mantenimiento y limpieza de puntos con riesgo de inundaciones.
                                                                                                                               Continuar brindando el debido seguimiento al plan de traslado de materiales en el proyecto.</t>
  </si>
  <si>
    <t>Se le recomienda, tanto a la Unidad Asesora como a la Unidad Ejecutora, implementar acciones que procuren una movilidad peatonal segura y dinámica:
Es esencial asegurar una movilidad peatonal segura y dinámica en todas las comunidades, con especial atención a la comunidad del Alto de Ochomogo. Se insta a garantizar la ejecución de las obras previstas y complementarias, como puentes peatonales, para que la construcción del proyecto no se convierta en una barrera para el aprovechamiento de sus beneficios.
Plazo para la implementación: Dada la importancia de minimizar la afectación a la movilidad peatonal y de garantizar una peatonalizad segura y dinámica para los residentes de las comunidades de Taras y el Alto de Ochomogo, se establece un plazo de dos meses para el desarrollo de sesiones o productos de comunicación que informen sobre las medidas de seguridad peatonal que implementará el proyecto. Estas sesiones, que podrían ser facilitadas por la Oficina de Gestión Social, deben comunicar y actualizar a las comunidades sobre la ubicación de los puentes peatonales y otras obras complementarias. Además, este tiempo permitirá llevar a cabo encuentros y acciones que recojan inquietudes y solicitudes de obras presentadas por la comunidad y el Consejo Municipal de Cartago. Esto no solo mejorará el relacionamiento con las autoridades locales, sino que también permitirá evaluar la realización de obras complementarias que refuercen la seguridad de los peatones y residentes de las comunidades vecinas.</t>
  </si>
  <si>
    <t xml:space="preserve">El proyecto cuenta con un plan de manejo de tránsito que de igual forma toma en consideración a los peatones (en el cual se incluyen espacios para el uso de los peatones). Por lo que se tiene una movilidad peatonal segura y dinámica. Además el proyecto cuenta con dos pasarelas a construir en el sector de Avenida 29 y en la Lima, adicional a ello también se puede hacer cruce seguro en la parte inferior del paso a desnivel de Taras, así como de Avenida 23. El proyecto definitivo cuenta con facilidades peatonales. Se procederá a realizar la revisión en el sector de Taras (Comunidad del alto de Ochomogo) con la finalidad de verificar la movilidad peatonal en ese sector (siempre dentro del área de proyecto).                           Se tiene prevista la construcción de los puentes peatonales en el primer semestre del 2025.                                                                                                                           De igual forma se implementarán sesiones o productos de comunicación que informen sobre la medida de seguridad peatonal que se implementará en el proyecto. </t>
  </si>
  <si>
    <t xml:space="preserve">Es de suma importancia tener en consideración que las obras se encuentran a cargo del Contratista hasta la fecha prevista de terminación (31 de octubre 2025), posterior a esta fecha prevista se tendrá el periodo de un año de notificación de defectos (inclusive el 31 de octubre de 2026 (fecha prevista en función de los plazos compensados a la fecha)). Por lo que sería posterior como mínimo al 1 de noviembre de 2026, que se podrá realizar el traslado de este proyecto al CONAVI, para la etapa de mantenimiento.                                                                                                          De igual forma se puede incluir un plan de conservación y mantenimiento de las obras, que podrá utilizarse posterior al periodo de notificación de defectos, salvo que se incluya la conservación y mantenimiento vía adenda al Contratista.                                                                                  Se ha contratado al Especialista Rafael Oreamuno, para que haga las respectivas revisiones y recomendaciones al sistema de evacuación de  aguas pluviales en el paso de Avenida 23, con la finalidad de descartar problemas a futuro, además también se está realizando un estudio por parte del BID, que realiza valoraciones y recomendaciones desde el punto de vista de aporte de escorrentía pluvial del proyecto al río Taras (se prevé la entrega para inicios del 2025).                                                       Relacionado con el tema de mejorar el funcionamiento vial al proyecto en la zona aledaña al Cementerio General de Cartago, este alcance está fuera del proyecto, sin embargo se realizará la debida gestión ante la DGIT, con la finalidad que se realice ese estudio. Se es consciente de la imperiosa necesidad de destrabar el cuello de botella del entronque entre la Ruta Nacional 10  y Ruta Nacional 236 a nivel del Cementerio, sin embargo esta iniciativa debe formularse a nivel país, al igual que la Concesión a Cartago, de suma importancia y que permite potencializar los intercambios viales del proyecto actual. Sin embargo estas obras se salen del alcance actual, por lo cual se plantean otros actores que deben definir este alcance como lo son Planificación Sectorial MOPT, MIDEPLAN, CNC, Hacienda entre otros.                                                            </t>
  </si>
  <si>
    <t>El proyecto contempla realizar mejoras desde el Intercambio de Taras, hasta el Puente sobre el río Taras. Sin embargo debido a la emergencia de socavación ocurrida en el puente del río Taras, el Correcto está realizando las gestiones para incluir una adenda y realizar la construcción de nuevo puente dentro del mismo Contrato. Pese a esto se aclara que las obras entre el nuevo puente y el entronque entre las Rutas Nacionales No. 219 y 236 no se encuentra contemplado. Con el fin de mejorar la fluides del tránsito vial en dicho tramo, así como las facilidades para peatones y ciclistas, se continuará dando seguimiento a las gestiones de valoración e inclusión de estás obras dentro del MOPT y el CONAVI, en otra Contratación. Sin embargo a lo largo de la ejecución del proyecto se ha involucrado parcialmente la UEP en facilitar los diseños del Proyecto Intercambios taras-la Lima, para que el proyecto MUEve un proyecto financiado por la Unión Europea, y ejecutado por la Unión Nacional de Gobiernos Local, diseñe la Movilidad urbana, que le entrega a la Municipalidad de Cartago.</t>
  </si>
  <si>
    <t xml:space="preserve">El proyecto tiene un avance importante y no se visualizan ingenierías de valor, el tema de los rediseños ha correspondido a deficiencias en los diseños, falta de definición, así como cambio de normativa entre otros. Actualmente se encuentra en rediseño La Lima, así como los accesos. 
Tal y como indica la recomendación 3, a lo largo del año 2024, se realizaron diversas gestiones con la finalidad de ordenar administrativamente el Contrato, Considerando que en el año 2025, será necesaria la incorporación de una Adenda y de diferentes Ordenes de Modificación, de manera que permitan contar con el respectivo contenido económico y cantidades para la ejecución de la obras. La Propuesta es continuar en el presente año con las respectivas gestiones administrativas que se requieran en el momento oportuno.                                                                                                                                                        La UEP, así como la asignación de personal por parte de la UA y la US establecidos en el proyecto, han permitido tener mayor control de la ejecución de las obras, así como un compromiso adquirido por el máximo Jerarca del MOPT, el ingeniero Mauricio Batalla, ha generado un compromiso de ejecución y de entrega de las diversas partes de las obras, logrando en el 2024 tener en funcionamiento Avenida 23, Paso Superior de Taras y se prevé que para el primer trimestre del 2025, se tengan en funcionamiento los pasos elevados de Lima 1 y Lima 2.  Cabe recalcar que dentro del periodo diciembre 2023 a diciembre 2024 el crecimiento financiero paso de 51,34% a 66.19%. Se ha realizado contratación de especialistas de diseño por medio de la US, de manera que se garantice contar con los respectivos diseños, de manera que permita y garantice la ejecución de las obras.  Por parte del MOPT se han tenido en consideración las lecciones aprendidas en este Contrato y en compañía con la UEP se busca que las posibilidad de mejora sean incorporadas en nuevos procesos de contratación.    En este caso, debido a los rediseños, se considero en el programa de trabajo, no solo la fase constructiva, sino los tiempos de rediseños considerados, que no comprometan la Línea Base del cronograma.                                                               En relación al Plan de Mantenimiento, el mismo fue ampliamente aclarado en las observaciones de la Recomendación No.1.                                                                                                                                                                                                                               </t>
  </si>
  <si>
    <t>Por parte del MOPT se ha solicitado a la UEP, realizar las gestiones necesarias, que permitan contar con una cuantificación de las cantidades faltantes, lo cual se estima se presente en el plazo de un mes. Sin embargo a la fecha se encuentra en diseño los accesos, por lo que será hasta la fecha que los mismos sean finalizados que se podrá cuantificar esas obras. De igual forma se encuentra a nivel de cotización para que se realice el diseño de construcción del puente sobre el río Taras en la Ruta Nacional 219. Al ser obras que se encuentran en etapa de diseño cotización, no podrán realizarse en el plazo de un mes.  A groso modo, la mayoría de rediseños se encuentran ya concluidos o en etapa madura, por lo cual, se tiene un grado avanzado.</t>
  </si>
  <si>
    <t xml:space="preserve">Esta actividad se llevará en conjunto con la recomendación No.4, debido a que es prioritario definir todas las actividades faltantes, una vez se cuente con las mismas se estará realizando el monitoreo y control de costos, teniendo dentro de los mismos las proyección de los reajustes. El trabajo de los reajustes se ha venido realizando, por lo que también se cuenta con algunas proyecciones, que funcionan como alertas tempranas, con la intención de contar con los recursos necesarios. </t>
  </si>
  <si>
    <t>Se establecerá los requerimientos en cuanto a actividades y montos necesarios para el mantenimiento, sin embargo esto aplicaría posterior a la recepción de las obras (fecha prevista 31 de octubre 2025). Adicionalmente se tiene un periodo de un año de notificación de defectos (fecha prevista 31 de octubre 2026), por lo que se tendría contratar al mismo contratista o en su defecto, se tendría que esperar a la caducidad de este Contrato, para poder realizarlo por Conservación Vial de CONAVI.</t>
  </si>
  <si>
    <t xml:space="preserve">Tal y como se indica la metodología de pago se ajusta al Contrato, sin embargo también existe un flujo de caja programado para los desembolsos de manera mensual, sin embargo estos no se han cumplido en su totalidad, estoy debido principalmente a la presentación de tramites de factura del Contratista principalmente, no por temas de administración, dado que el proceso cuenta con 56 días hábiles para pagar una vez se presenta la factura con los sustentos justificativos por parte del Contratista. Parte del seguimiento a realizar en la programación y posibles planes de contingencia, son precisamente con la finalidad de lograr el objetivo de ejecución y de desembolso en cuanto a los pagos. </t>
  </si>
  <si>
    <t xml:space="preserve">Se tomará en cuenta la recomendación de revisar TDR en futuros contratos, con  el fin de verificar el grado de profundidad y detalle en los que se contratan las actividades que se deben desarrollar para mitigar, prevenir y compensar el medio ambiente. Asimismo, establecer un plan de contingencia, para establecer cómo proceder ante los incumplimientos, aplicación de sanciones y permanencia de los incumplimientos. Además se continuará con la gestión del Plan de reforestación e implementarlo paralelamente con la construcción del proyecto para que ambos sean entregados al tiempo en que finalizan las obras.
El proyecto cuenta con un plan de Plan de reforestación, por lo que se le brindará el adecuado seguimiento, de manera que sea implementado paralelamente con la construcción del proyecto. 
De acuerdo con los términos contractuales señala que el Proyecto Contratista debe cumplir con las Especificaciones Técnica Ambientales y Sociales (ETAS) del BID, las medidas ambientales señaladas por el Desarrollador (MOPT) mediante otorgamiento de la Viabilidad Ambiental y lo dispuesto en las regulaciones ambientales vigentes del país.
El proyecto cuenta con el permiso de corta e inventario de la corta de árboles necesarios para efectos de ejecución de obras. De acuerdo con los compromisos adquiridos por el Desarrollador (MOPT) corresponde la “Siembra de especies en zonas de protección. Compensar en zonas verdes, los árboles a cortar. Reforestación con especies nativas”.
Se encuentra en proceso de concertar con la Municipalidad de Cartago los sitios para proceder a compensar los árboles cortados. </t>
  </si>
  <si>
    <t>El proyecto cuenta con campañas de sensibilización y capacitación por parte del Contratista y otros involucrados en el proyecto, Enfatizando la cordialidad y respecto en la interacción con las comunidades. Se procederá a concientizar a los diversos involucrados en el proyecto, con la finalidad de mantener un trato adecuado. Se procederá a solicitar a la UE la documentación de dichas campañas.
Tal como lo establece la Evaluación de Impacto Ambiental, el Contratista cuenta con programaciones definidas de capacitaciones, y de la cual eta ampliamente documentado e informada ante la autoridad ambiental SETENA mediante Informes de Regencia Ambiental (IRAs).
Igualmente, la OGAS tiene documentada los procesos de socialización con los circunvecinos al proyecto.</t>
  </si>
  <si>
    <t>La consultoría realizada no genero resultados esperados hacia al Plan de Mercadeo, por el poco interés por parte de los comerciantes. Por tanto, se evidencia en el Plan de Reasentamiento Involuntario (PRI).
Este punto ya ha sido abordado por la consultora Irene Chávez en el caso de los comercios de la Isla La Lima y que está en proceso la gestión y acompañamiento con el Gaucho (familia Astorga ) , como otro negocio con afectación comercial.</t>
  </si>
  <si>
    <t>Proceso de Evaluación de Proyectos, Programas, Proyectos y Políticas Sectoriales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</si>
</sst>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8"/>
      <name val="Calibri"/>
      <family val="2"/>
      <scheme val="minor"/>
    </font>
    <font>
      <sz val="8"/>
      <color theme="1"/>
      <name val="Arial"/>
      <family val="2"/>
    </font>
    <font>
      <b/>
      <sz val="8"/>
      <color theme="1"/>
      <name val="Arial"/>
      <family val="2"/>
    </font>
    <font>
      <sz val="8"/>
      <color theme="1"/>
      <name val="Calibri"/>
      <family val="2"/>
      <scheme val="minor"/>
    </font>
    <font>
      <b/>
      <sz val="8"/>
      <color theme="1"/>
      <name val="Calibri"/>
      <family val="2"/>
      <scheme val="minor"/>
    </font>
    <font>
      <sz val="8"/>
      <color theme="5" tint="-0.249977111117893"/>
      <name val="Arial"/>
      <family val="2"/>
    </font>
    <font>
      <strike/>
      <sz val="8"/>
      <color theme="5" tint="-0.249977111117893"/>
      <name val="Arial"/>
      <family val="2"/>
    </font>
    <font>
      <sz val="8"/>
      <color rgb="FFC65911"/>
      <name val="Arial"/>
      <family val="2"/>
    </font>
    <font>
      <sz val="8"/>
      <color rgb="FFC65911"/>
      <name val="Arial"/>
      <family val="2"/>
    </font>
    <font>
      <i/>
      <sz val="8"/>
      <color theme="5" tint="-0.249977111117893"/>
      <name val="Arial"/>
      <family val="2"/>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1">
    <xf numFmtId="0" fontId="0" fillId="0" borderId="0" xfId="0"/>
    <xf numFmtId="0" fontId="2" fillId="0" borderId="1" xfId="0" applyFont="1" applyBorder="1" applyAlignment="1">
      <alignment horizontal="center" vertical="center" wrapText="1"/>
    </xf>
    <xf numFmtId="0" fontId="2" fillId="0" borderId="1" xfId="0" applyFont="1" applyBorder="1" applyAlignment="1">
      <alignment horizontal="justify" vertical="center" wrapText="1"/>
    </xf>
    <xf numFmtId="0" fontId="4" fillId="0" borderId="0" xfId="0" applyFont="1" applyAlignment="1">
      <alignment wrapText="1"/>
    </xf>
    <xf numFmtId="0" fontId="4" fillId="0" borderId="0" xfId="0" applyFont="1" applyAlignment="1">
      <alignment horizontal="center" wrapText="1"/>
    </xf>
    <xf numFmtId="0" fontId="4" fillId="0" borderId="0" xfId="0" applyFont="1" applyAlignment="1">
      <alignment horizontal="center" vertical="center" wrapText="1"/>
    </xf>
    <xf numFmtId="0" fontId="6" fillId="0" borderId="1" xfId="0" applyFont="1" applyBorder="1" applyAlignment="1">
      <alignment horizontal="justify" vertical="center" wrapText="1"/>
    </xf>
    <xf numFmtId="0" fontId="6" fillId="0" borderId="1" xfId="0" applyFont="1" applyBorder="1" applyAlignment="1">
      <alignment horizontal="center" vertical="center" wrapText="1"/>
    </xf>
    <xf numFmtId="0" fontId="4" fillId="0" borderId="1" xfId="0" applyFont="1" applyBorder="1" applyAlignment="1">
      <alignment wrapText="1"/>
    </xf>
    <xf numFmtId="0" fontId="4" fillId="2" borderId="0" xfId="0" applyFont="1" applyFill="1" applyAlignment="1">
      <alignment wrapText="1"/>
    </xf>
    <xf numFmtId="0" fontId="5" fillId="0" borderId="1" xfId="0" applyFont="1" applyBorder="1" applyAlignment="1">
      <alignment horizontal="center" vertical="center" wrapText="1"/>
    </xf>
    <xf numFmtId="0" fontId="2" fillId="0" borderId="0" xfId="0" applyFont="1" applyAlignment="1">
      <alignment horizontal="justify" vertical="center" wrapText="1"/>
    </xf>
    <xf numFmtId="0" fontId="3" fillId="0" borderId="1" xfId="0" applyFont="1" applyBorder="1" applyAlignment="1">
      <alignment horizontal="justify" vertical="center" wrapText="1"/>
    </xf>
    <xf numFmtId="0" fontId="2" fillId="2" borderId="0" xfId="0" applyFont="1" applyFill="1" applyAlignment="1">
      <alignment horizontal="justify" vertical="center" wrapText="1"/>
    </xf>
    <xf numFmtId="0" fontId="6" fillId="2" borderId="1" xfId="0" applyFont="1" applyFill="1" applyBorder="1" applyAlignment="1">
      <alignment horizontal="center" vertical="center" wrapText="1"/>
    </xf>
    <xf numFmtId="0" fontId="9" fillId="0" borderId="1" xfId="0" applyFont="1" applyBorder="1" applyAlignment="1">
      <alignment horizontal="center" vertical="center" wrapText="1"/>
    </xf>
    <xf numFmtId="0" fontId="3" fillId="0" borderId="0" xfId="0" applyFont="1" applyAlignment="1">
      <alignment horizontal="justify" vertical="center" wrapText="1"/>
    </xf>
    <xf numFmtId="0" fontId="2" fillId="0" borderId="0" xfId="0" applyFont="1" applyAlignment="1">
      <alignment horizontal="justify" vertical="center" wrapText="1"/>
    </xf>
    <xf numFmtId="0" fontId="3" fillId="0" borderId="1" xfId="0" applyFont="1" applyBorder="1" applyAlignment="1">
      <alignment horizontal="center" vertical="center" wrapText="1"/>
    </xf>
    <xf numFmtId="0" fontId="5" fillId="0" borderId="1" xfId="0" applyFont="1" applyBorder="1" applyAlignment="1">
      <alignment horizontal="center" vertical="center" wrapText="1"/>
    </xf>
    <xf numFmtId="0" fontId="5" fillId="0" borderId="0" xfId="0" applyFont="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447750</xdr:colOff>
      <xdr:row>0</xdr:row>
      <xdr:rowOff>44302</xdr:rowOff>
    </xdr:from>
    <xdr:to>
      <xdr:col>0</xdr:col>
      <xdr:colOff>883995</xdr:colOff>
      <xdr:row>3</xdr:row>
      <xdr:rowOff>64117</xdr:rowOff>
    </xdr:to>
    <xdr:pic>
      <xdr:nvPicPr>
        <xdr:cNvPr id="2" name="Imagen 1">
          <a:extLst>
            <a:ext uri="{FF2B5EF4-FFF2-40B4-BE49-F238E27FC236}">
              <a16:creationId xmlns:a16="http://schemas.microsoft.com/office/drawing/2014/main" id="{562D77D4-7B47-0A85-DB78-2D3BE4DBCBC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750" y="44302"/>
          <a:ext cx="436245" cy="4111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105410</xdr:colOff>
      <xdr:row>0</xdr:row>
      <xdr:rowOff>0</xdr:rowOff>
    </xdr:from>
    <xdr:to>
      <xdr:col>1</xdr:col>
      <xdr:colOff>1191898</xdr:colOff>
      <xdr:row>6</xdr:row>
      <xdr:rowOff>1559</xdr:rowOff>
    </xdr:to>
    <xdr:pic>
      <xdr:nvPicPr>
        <xdr:cNvPr id="2" name="Imagen 1">
          <a:extLst>
            <a:ext uri="{FF2B5EF4-FFF2-40B4-BE49-F238E27FC236}">
              <a16:creationId xmlns:a16="http://schemas.microsoft.com/office/drawing/2014/main" id="{F609D9C1-1FDF-42BB-BAFD-551CC86A98D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5410" y="0"/>
          <a:ext cx="1372873" cy="77597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persons/person.xml><?xml version="1.0" encoding="utf-8"?>
<personList xmlns="http://schemas.microsoft.com/office/spreadsheetml/2018/threadedcomments" xmlns:x="http://schemas.openxmlformats.org/spreadsheetml/2006/main">
  <person displayName="Maria Luisa Aguirre Murillo" id="{42BFD2DD-149B-4FA1-AFF5-5F7F4217A6A2}" userId="Maria Luisa Aguirre Murillo" providerId="None"/>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D8" dT="2024-11-26T16:46:52.47" personId="{42BFD2DD-149B-4FA1-AFF5-5F7F4217A6A2}" id="{AD12A17E-E4A3-4C9E-89C8-DD30266EDED5}">
    <text>Media, Alta o Baja</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05ABFC-2C3D-4AC3-AC6C-7FEEF11A850A}">
  <dimension ref="A2:E27"/>
  <sheetViews>
    <sheetView zoomScale="86" zoomScaleNormal="120" workbookViewId="0">
      <selection activeCell="B3" sqref="B3:E3"/>
    </sheetView>
  </sheetViews>
  <sheetFormatPr baseColWidth="10" defaultColWidth="22.1796875" defaultRowHeight="10" x14ac:dyDescent="0.35"/>
  <cols>
    <col min="1" max="1" width="17.08984375" style="11" customWidth="1"/>
    <col min="2" max="2" width="71.453125" style="11" customWidth="1"/>
    <col min="3" max="3" width="20" style="11" customWidth="1"/>
    <col min="4" max="4" width="16.1796875" style="13" customWidth="1"/>
    <col min="5" max="5" width="76.6328125" style="11" customWidth="1"/>
    <col min="6" max="16384" width="22.1796875" style="11"/>
  </cols>
  <sheetData>
    <row r="2" spans="1:5" ht="10.5" x14ac:dyDescent="0.35">
      <c r="B2" s="16" t="s">
        <v>0</v>
      </c>
      <c r="C2" s="16"/>
      <c r="D2" s="16"/>
      <c r="E2" s="16"/>
    </row>
    <row r="3" spans="1:5" ht="10.5" x14ac:dyDescent="0.35">
      <c r="B3" s="16" t="s">
        <v>131</v>
      </c>
      <c r="C3" s="16"/>
      <c r="D3" s="16"/>
      <c r="E3" s="16"/>
    </row>
    <row r="4" spans="1:5" ht="10.5" x14ac:dyDescent="0.35">
      <c r="B4" s="16" t="s">
        <v>1</v>
      </c>
      <c r="C4" s="16"/>
      <c r="D4" s="16"/>
      <c r="E4" s="16"/>
    </row>
    <row r="5" spans="1:5" ht="10.5" x14ac:dyDescent="0.35">
      <c r="B5" s="16" t="s">
        <v>2</v>
      </c>
      <c r="C5" s="16"/>
      <c r="D5" s="16"/>
      <c r="E5" s="16"/>
    </row>
    <row r="6" spans="1:5" x14ac:dyDescent="0.35">
      <c r="B6" s="17"/>
      <c r="C6" s="17"/>
      <c r="D6" s="17"/>
      <c r="E6" s="17"/>
    </row>
    <row r="8" spans="1:5" ht="31.5" x14ac:dyDescent="0.35">
      <c r="A8" s="12" t="s">
        <v>3</v>
      </c>
      <c r="B8" s="12" t="s">
        <v>4</v>
      </c>
      <c r="C8" s="12" t="s">
        <v>5</v>
      </c>
      <c r="D8" s="12" t="s">
        <v>6</v>
      </c>
      <c r="E8" s="12" t="s">
        <v>7</v>
      </c>
    </row>
    <row r="9" spans="1:5" ht="264.64999999999998" customHeight="1" x14ac:dyDescent="0.35">
      <c r="A9" s="2">
        <v>1</v>
      </c>
      <c r="B9" s="2" t="s">
        <v>8</v>
      </c>
      <c r="C9" s="7" t="s">
        <v>9</v>
      </c>
      <c r="D9" s="14" t="s">
        <v>10</v>
      </c>
      <c r="E9" s="6" t="s">
        <v>121</v>
      </c>
    </row>
    <row r="10" spans="1:5" ht="207" customHeight="1" x14ac:dyDescent="0.35">
      <c r="A10" s="2">
        <v>2</v>
      </c>
      <c r="B10" s="2" t="s">
        <v>11</v>
      </c>
      <c r="C10" s="7" t="s">
        <v>9</v>
      </c>
      <c r="D10" s="14" t="s">
        <v>10</v>
      </c>
      <c r="E10" s="6" t="s">
        <v>122</v>
      </c>
    </row>
    <row r="11" spans="1:5" ht="343.5" customHeight="1" x14ac:dyDescent="0.35">
      <c r="A11" s="2">
        <v>3</v>
      </c>
      <c r="B11" s="2" t="s">
        <v>12</v>
      </c>
      <c r="C11" s="7" t="s">
        <v>9</v>
      </c>
      <c r="D11" s="14" t="s">
        <v>13</v>
      </c>
      <c r="E11" s="6" t="s">
        <v>123</v>
      </c>
    </row>
    <row r="12" spans="1:5" ht="105.75" customHeight="1" x14ac:dyDescent="0.35">
      <c r="A12" s="2">
        <v>4</v>
      </c>
      <c r="B12" s="2" t="s">
        <v>14</v>
      </c>
      <c r="C12" s="7" t="s">
        <v>9</v>
      </c>
      <c r="D12" s="14" t="s">
        <v>13</v>
      </c>
      <c r="E12" s="6" t="s">
        <v>124</v>
      </c>
    </row>
    <row r="13" spans="1:5" ht="85.5" customHeight="1" x14ac:dyDescent="0.35">
      <c r="A13" s="2">
        <v>5</v>
      </c>
      <c r="B13" s="2" t="s">
        <v>15</v>
      </c>
      <c r="C13" s="7" t="s">
        <v>16</v>
      </c>
      <c r="D13" s="14" t="s">
        <v>13</v>
      </c>
      <c r="E13" s="6" t="s">
        <v>125</v>
      </c>
    </row>
    <row r="14" spans="1:5" ht="85.5" customHeight="1" x14ac:dyDescent="0.35">
      <c r="A14" s="2">
        <v>6</v>
      </c>
      <c r="B14" s="2" t="s">
        <v>17</v>
      </c>
      <c r="C14" s="7" t="s">
        <v>16</v>
      </c>
      <c r="D14" s="14" t="s">
        <v>13</v>
      </c>
      <c r="E14" s="6" t="s">
        <v>18</v>
      </c>
    </row>
    <row r="15" spans="1:5" ht="36" customHeight="1" x14ac:dyDescent="0.35">
      <c r="A15" s="2">
        <v>7</v>
      </c>
      <c r="B15" s="2" t="s">
        <v>19</v>
      </c>
      <c r="C15" s="7" t="s">
        <v>16</v>
      </c>
      <c r="D15" s="14" t="s">
        <v>20</v>
      </c>
      <c r="E15" s="6" t="s">
        <v>21</v>
      </c>
    </row>
    <row r="16" spans="1:5" ht="84" customHeight="1" x14ac:dyDescent="0.35">
      <c r="A16" s="2">
        <v>8</v>
      </c>
      <c r="B16" s="2" t="s">
        <v>22</v>
      </c>
      <c r="C16" s="7" t="s">
        <v>9</v>
      </c>
      <c r="D16" s="14" t="s">
        <v>23</v>
      </c>
      <c r="E16" s="6" t="s">
        <v>126</v>
      </c>
    </row>
    <row r="17" spans="1:5" ht="75" customHeight="1" x14ac:dyDescent="0.35">
      <c r="A17" s="2">
        <v>9</v>
      </c>
      <c r="B17" s="2" t="s">
        <v>24</v>
      </c>
      <c r="C17" s="7" t="s">
        <v>16</v>
      </c>
      <c r="D17" s="14" t="s">
        <v>10</v>
      </c>
      <c r="E17" s="6" t="s">
        <v>127</v>
      </c>
    </row>
    <row r="18" spans="1:5" ht="267" customHeight="1" x14ac:dyDescent="0.35">
      <c r="A18" s="2">
        <v>10</v>
      </c>
      <c r="B18" s="2" t="s">
        <v>25</v>
      </c>
      <c r="C18" s="7" t="s">
        <v>16</v>
      </c>
      <c r="D18" s="14" t="s">
        <v>10</v>
      </c>
      <c r="E18" s="6" t="s">
        <v>128</v>
      </c>
    </row>
    <row r="19" spans="1:5" ht="193.5" customHeight="1" x14ac:dyDescent="0.35">
      <c r="A19" s="2">
        <v>11</v>
      </c>
      <c r="B19" s="2" t="s">
        <v>26</v>
      </c>
      <c r="C19" s="7" t="s">
        <v>16</v>
      </c>
      <c r="D19" s="14" t="s">
        <v>27</v>
      </c>
      <c r="E19" s="6" t="s">
        <v>94</v>
      </c>
    </row>
    <row r="20" spans="1:5" ht="185.25" customHeight="1" x14ac:dyDescent="0.35">
      <c r="A20" s="2">
        <v>12</v>
      </c>
      <c r="B20" s="2" t="s">
        <v>28</v>
      </c>
      <c r="C20" s="7" t="s">
        <v>16</v>
      </c>
      <c r="D20" s="14" t="s">
        <v>27</v>
      </c>
      <c r="E20" s="6" t="s">
        <v>129</v>
      </c>
    </row>
    <row r="21" spans="1:5" ht="350.5" customHeight="1" x14ac:dyDescent="0.35">
      <c r="A21" s="2">
        <v>13</v>
      </c>
      <c r="B21" s="2" t="s">
        <v>29</v>
      </c>
      <c r="C21" s="7" t="s">
        <v>9</v>
      </c>
      <c r="D21" s="7" t="s">
        <v>27</v>
      </c>
      <c r="E21" s="6" t="s">
        <v>95</v>
      </c>
    </row>
    <row r="22" spans="1:5" ht="214.5" customHeight="1" x14ac:dyDescent="0.35">
      <c r="A22" s="2">
        <v>14</v>
      </c>
      <c r="B22" s="2" t="s">
        <v>30</v>
      </c>
      <c r="C22" s="7" t="s">
        <v>9</v>
      </c>
      <c r="D22" s="7" t="s">
        <v>27</v>
      </c>
      <c r="E22" s="6" t="s">
        <v>130</v>
      </c>
    </row>
    <row r="23" spans="1:5" ht="300" customHeight="1" x14ac:dyDescent="0.35">
      <c r="A23" s="2">
        <v>15</v>
      </c>
      <c r="B23" s="2" t="s">
        <v>31</v>
      </c>
      <c r="C23" s="7" t="s">
        <v>9</v>
      </c>
      <c r="D23" s="7" t="s">
        <v>27</v>
      </c>
      <c r="E23" s="6" t="s">
        <v>96</v>
      </c>
    </row>
    <row r="24" spans="1:5" ht="173.25" customHeight="1" x14ac:dyDescent="0.35">
      <c r="A24" s="2">
        <v>16</v>
      </c>
      <c r="B24" s="2" t="s">
        <v>32</v>
      </c>
      <c r="C24" s="7" t="s">
        <v>9</v>
      </c>
      <c r="D24" s="7" t="s">
        <v>27</v>
      </c>
      <c r="E24" s="6" t="s">
        <v>97</v>
      </c>
    </row>
    <row r="25" spans="1:5" ht="209.25" customHeight="1" x14ac:dyDescent="0.35">
      <c r="A25" s="2">
        <v>17</v>
      </c>
      <c r="B25" s="2" t="s">
        <v>119</v>
      </c>
      <c r="C25" s="7" t="s">
        <v>9</v>
      </c>
      <c r="D25" s="7" t="s">
        <v>13</v>
      </c>
      <c r="E25" s="6" t="s">
        <v>120</v>
      </c>
    </row>
    <row r="26" spans="1:5" ht="178" customHeight="1" x14ac:dyDescent="0.35">
      <c r="A26" s="2">
        <v>18</v>
      </c>
      <c r="B26" s="2" t="s">
        <v>33</v>
      </c>
      <c r="C26" s="7" t="s">
        <v>9</v>
      </c>
      <c r="D26" s="7" t="s">
        <v>27</v>
      </c>
      <c r="E26" s="6" t="s">
        <v>34</v>
      </c>
    </row>
    <row r="27" spans="1:5" ht="57.75" customHeight="1" x14ac:dyDescent="0.35">
      <c r="A27" s="2">
        <v>19</v>
      </c>
      <c r="B27" s="2" t="s">
        <v>35</v>
      </c>
      <c r="C27" s="7" t="s">
        <v>16</v>
      </c>
      <c r="D27" s="7" t="s">
        <v>27</v>
      </c>
      <c r="E27" s="6" t="s">
        <v>36</v>
      </c>
    </row>
  </sheetData>
  <mergeCells count="5">
    <mergeCell ref="B4:E4"/>
    <mergeCell ref="B5:E5"/>
    <mergeCell ref="B6:E6"/>
    <mergeCell ref="B2:E2"/>
    <mergeCell ref="B3:E3"/>
  </mergeCells>
  <pageMargins left="0.70866141732283472" right="0.70866141732283472" top="0.74803149606299213" bottom="0.74803149606299213" header="0.31496062992125984" footer="0.31496062992125984"/>
  <pageSetup scale="85" orientation="landscape"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921EAF-5121-4778-AF8A-99CA21B634F3}">
  <dimension ref="A1:K26"/>
  <sheetViews>
    <sheetView tabSelected="1" topLeftCell="A19" zoomScaleNormal="100" workbookViewId="0">
      <selection activeCell="C19" sqref="C19"/>
    </sheetView>
  </sheetViews>
  <sheetFormatPr baseColWidth="10" defaultColWidth="15.81640625" defaultRowHeight="10.5" x14ac:dyDescent="0.25"/>
  <cols>
    <col min="1" max="1" width="4.453125" style="3" customWidth="1"/>
    <col min="2" max="2" width="64.453125" style="3" customWidth="1"/>
    <col min="3" max="3" width="60.54296875" style="3" customWidth="1"/>
    <col min="4" max="4" width="15.54296875" style="5" customWidth="1"/>
    <col min="5" max="5" width="9.453125" style="5" customWidth="1"/>
    <col min="6" max="6" width="15.81640625" style="3"/>
    <col min="7" max="7" width="10.1796875" style="3" customWidth="1"/>
    <col min="8" max="8" width="11.08984375" style="3" bestFit="1" customWidth="1"/>
    <col min="9" max="9" width="15.81640625" style="3"/>
    <col min="10" max="10" width="13.81640625" style="3" customWidth="1"/>
    <col min="11" max="16384" width="15.81640625" style="3"/>
  </cols>
  <sheetData>
    <row r="1" spans="1:11" x14ac:dyDescent="0.25">
      <c r="B1" s="20" t="s">
        <v>0</v>
      </c>
      <c r="C1" s="20"/>
      <c r="D1" s="20"/>
      <c r="E1" s="20"/>
      <c r="F1" s="20"/>
      <c r="G1" s="20"/>
      <c r="H1" s="20"/>
      <c r="I1" s="20"/>
      <c r="J1" s="20"/>
    </row>
    <row r="2" spans="1:11" x14ac:dyDescent="0.25">
      <c r="B2" s="20" t="s">
        <v>131</v>
      </c>
      <c r="C2" s="20"/>
      <c r="D2" s="20"/>
      <c r="E2" s="20"/>
      <c r="F2" s="20"/>
      <c r="G2" s="20"/>
      <c r="H2" s="20"/>
      <c r="I2" s="20"/>
      <c r="J2" s="20"/>
    </row>
    <row r="3" spans="1:11" x14ac:dyDescent="0.25">
      <c r="B3" s="20" t="str">
        <f>+Recomendaciones!B4</f>
        <v>002699 Construcción de los Intercambios Viales en La Lima y Taras, y ampliación y mejoramiento de la sección entre los intercambios, Ruta Nacional N°2, Cartago</v>
      </c>
      <c r="C3" s="20"/>
      <c r="D3" s="20"/>
      <c r="E3" s="20"/>
      <c r="F3" s="20"/>
      <c r="G3" s="20"/>
      <c r="H3" s="20"/>
      <c r="I3" s="20"/>
      <c r="J3" s="20"/>
    </row>
    <row r="4" spans="1:11" x14ac:dyDescent="0.25">
      <c r="B4" s="20" t="s">
        <v>37</v>
      </c>
      <c r="C4" s="20"/>
      <c r="D4" s="20"/>
      <c r="E4" s="20"/>
      <c r="F4" s="20"/>
      <c r="G4" s="20"/>
      <c r="H4" s="20"/>
      <c r="I4" s="20"/>
      <c r="J4" s="20"/>
    </row>
    <row r="5" spans="1:11" x14ac:dyDescent="0.25">
      <c r="B5" s="4"/>
      <c r="C5" s="4"/>
      <c r="F5" s="4"/>
      <c r="G5" s="4"/>
      <c r="H5" s="4"/>
      <c r="I5" s="4"/>
    </row>
    <row r="6" spans="1:11" s="5" customFormat="1" x14ac:dyDescent="0.35">
      <c r="A6" s="18" t="s">
        <v>3</v>
      </c>
      <c r="B6" s="19" t="s">
        <v>4</v>
      </c>
      <c r="C6" s="19" t="s">
        <v>38</v>
      </c>
      <c r="D6" s="19" t="s">
        <v>39</v>
      </c>
      <c r="E6" s="19" t="s">
        <v>40</v>
      </c>
      <c r="F6" s="19" t="s">
        <v>41</v>
      </c>
      <c r="G6" s="19" t="s">
        <v>42</v>
      </c>
      <c r="H6" s="19"/>
      <c r="I6" s="19"/>
      <c r="J6" s="19"/>
    </row>
    <row r="7" spans="1:11" s="5" customFormat="1" ht="21" x14ac:dyDescent="0.35">
      <c r="A7" s="18"/>
      <c r="B7" s="19"/>
      <c r="C7" s="19"/>
      <c r="D7" s="19"/>
      <c r="E7" s="19"/>
      <c r="F7" s="19"/>
      <c r="G7" s="10" t="s">
        <v>43</v>
      </c>
      <c r="H7" s="10" t="s">
        <v>44</v>
      </c>
      <c r="I7" s="10" t="s">
        <v>45</v>
      </c>
      <c r="J7" s="10" t="s">
        <v>46</v>
      </c>
    </row>
    <row r="8" spans="1:11" ht="256.5" customHeight="1" x14ac:dyDescent="0.25">
      <c r="A8" s="1">
        <f>+Recomendaciones!A9</f>
        <v>1</v>
      </c>
      <c r="B8" s="2" t="str">
        <f>+Recomendaciones!B9</f>
        <v>Se recomienda a la Unidad Ejecutora, de acuerdo con la magnitud y la variedad de obras contenidas en este intercambio y viaducto, se inicie a la brevedad posible con el debido plan de conservación y mantenimiento vial de los mismo, para que el proyecto se mantenga en el tiempo con el nivel de servicio B, planteado en los documentos entregados por la Unidad Ejecutora en febrero de este año.
Sector de Avenida 23:
Como se indicó anteriormente, de igual forma se recomienda que se inicie a la brevedad posible con el debido plan de conservación y mantenimiento vial. A pesar de esto, no se omite mencionar la importancia de que se haga una verificación adicional en el sitio para verificar el comportamiento del sistema de evacuación de aguas pluviales en este sector, con el fin de descartar cualquier tipo de problema futuro.
•
Sector de La Lima
De igual manera como se ha indicado en las demás obras se recomienda que se inicie a la brevedad posible con el debido plan de conservación y mantenimiento vial.
Se recomienda realizar un estudio de funcionalidad vial de la zona aledaña al Cementerio General de Cartago y del casco central de esta ciudad, con el fin de que se busque una mejora en el flujo de tránsito y de esta forma darle continuidad a la funcionalidad del proyecto.</v>
      </c>
      <c r="C8" s="6" t="s">
        <v>98</v>
      </c>
      <c r="D8" s="7" t="s">
        <v>47</v>
      </c>
      <c r="E8" s="7" t="s">
        <v>48</v>
      </c>
      <c r="F8" s="7" t="s">
        <v>99</v>
      </c>
      <c r="G8" s="8"/>
      <c r="H8" s="8"/>
      <c r="I8" s="8"/>
      <c r="J8" s="8"/>
      <c r="K8" s="9"/>
    </row>
    <row r="9" spans="1:11" ht="237.75" customHeight="1" x14ac:dyDescent="0.25">
      <c r="A9" s="1">
        <f>+Recomendaciones!A10</f>
        <v>2</v>
      </c>
      <c r="B9" s="2" t="str">
        <f>+Recomendaciones!B10</f>
        <v>Con respecto a lo indicado en la Conclusión No. 2, se recomienda valorar el planteamiento de un proyecto de inversión a corto plazo para el mejoramiento y ampliación estructural de todos los elementos y estructuras viales tramo (estructuras de pavimento, ampliaciones viales, puente, señalización, aceras y ciclovías, entre otros) que componen lo comprendido entre el puente sobre el Río Taras (Ruta Nacional No. 219) y el entronque entre las Rutas Nacionales No. 219 y 236, esto con el fin de mejorar la fluides del tránsito vial en dicho tramo, así como las facilidades para peatones y ciclistas, además de su funcionalidad y no provocar eventualmente colas, accidentes y aumentos en los costos de operación y tiempos de viaje para los usuarios de este ramal del intercambio, buscando una mayor comodidad para los beneficiarios que no solo serían los comerciantes y habitantes de la zona, sino también para el turismo que utiliza mayoritariamente dicha ruta para visitar los volcanes y zonas turísticas aledañas, y uniendo también dicho tramo con el sistema general del proyecto Taras La Lima. • De acuerdo con lo que se mencionó en la Conclusión No. 2, es importante definir de forma clara las obras de transición, por lo que se recomienda dar seguimiento a las autoridades municipales con el fin de que cualquier obra pendiente para finiquitar dichas transiciones, se realice a fin de que el proyecto funcione como fue diseñado originalmente y que un acceso a una ruta de carácter municipal no provoque atrasos en el flujo de tránsito de las marginales en esta zona y en la entrega del proyecto.</v>
      </c>
      <c r="C9" s="6" t="s">
        <v>49</v>
      </c>
      <c r="D9" s="7" t="s">
        <v>50</v>
      </c>
      <c r="E9" s="7" t="s">
        <v>51</v>
      </c>
      <c r="F9" s="7" t="s">
        <v>100</v>
      </c>
      <c r="G9" s="8"/>
      <c r="H9" s="8"/>
      <c r="I9" s="8"/>
      <c r="J9" s="8"/>
    </row>
    <row r="10" spans="1:11" ht="234.75" customHeight="1" x14ac:dyDescent="0.25">
      <c r="A10" s="1">
        <f>+Recomendaciones!A11</f>
        <v>3</v>
      </c>
      <c r="B10" s="2" t="str">
        <f>+Recomendaciones!B11</f>
        <v>Es necesario que la Unidad Ejecutora del Proyecto se enfoque en acelerar el cumplimiento del proceso constructivo con el fin de disminuir al mínimo los rediseños e ingenierías de valor, ampliando urgentemente todos los frentes de trabajo, buscando disminuir los tiempos de ejecución constructiva, teniendo cronogramas de obras más precisos y realistas que se cumplan, con una fuerte presencia de la supervisión que logre que la empresa constructora teniendo toda la información necesaria termine el proyecto en el menor tiempo posible ya que se ha dado mucho desface, lo que traerá perjuicios económicos y sociales al país de no hacerse lo necesario.
•
Capacidad de los volúmenes de tránsito y nivel de servicio
Se recomienda mejorar la gestión y el mejoramiento de los mecanismos para la mejora de los tiempos administrativos tanto en la formulación, la contratación, así como en ejecución del proyecto y la puesta en marcha del mismo. Además de que se recomienda que este proyecto cuente con un plan de mantenimiento y conservación vial desde este momento.
De igual manera como se expresó anteriormente, se recomienda mejorar la gestión y el mejoramiento de los mecanismos para la mejora de los tiempos administrativos tanto en la formulación, la contratación, así como en la ejecución del proyecto para entregar obras que mantengan un nivel de servicio óptimo en el horizonte planificado, así como la puesta en marcha del mismo.</v>
      </c>
      <c r="C10" s="6" t="s">
        <v>101</v>
      </c>
      <c r="D10" s="7" t="s">
        <v>52</v>
      </c>
      <c r="E10" s="7" t="s">
        <v>53</v>
      </c>
      <c r="F10" s="7" t="s">
        <v>85</v>
      </c>
      <c r="G10" s="8"/>
      <c r="H10" s="8"/>
      <c r="I10" s="8"/>
      <c r="J10" s="8"/>
    </row>
    <row r="11" spans="1:11" ht="114.75" customHeight="1" x14ac:dyDescent="0.25">
      <c r="A11" s="1">
        <f>+Recomendaciones!A12</f>
        <v>4</v>
      </c>
      <c r="B11" s="2" t="str">
        <f>+Recomendaciones!B12</f>
        <v xml:space="preserve">La identificación clara de los productos del proyecto, en concordancia con la previsión de riesgos, es indispensable para asegurar una estructura de costos solida que se pueda mantener en el tiempo, por lo anterior se recomienda a la Unidad Ejecutora, dentro de un mes, realizar un análisis de las actividades faltantes junto con la identificación de costos respectivos, asegurando mantenerse dentro de los montos aprobados y con la calidad de los productos que se requieren. También realizar una revisión de la técnica de estimación de costos utilizada, identificando posibles falencias en la estructura realizada que se han presentado imprevistos dentro del proyecto en temas que se pudieron haber planificado en etapas iniciales.
</v>
      </c>
      <c r="C11" s="6" t="s">
        <v>54</v>
      </c>
      <c r="D11" s="7" t="s">
        <v>55</v>
      </c>
      <c r="E11" s="7" t="s">
        <v>56</v>
      </c>
      <c r="F11" s="7" t="s">
        <v>57</v>
      </c>
      <c r="G11" s="8"/>
      <c r="H11" s="8"/>
      <c r="I11" s="8"/>
      <c r="J11" s="8"/>
    </row>
    <row r="12" spans="1:11" ht="82.5" customHeight="1" x14ac:dyDescent="0.25">
      <c r="A12" s="1">
        <f>+Recomendaciones!A13</f>
        <v>5</v>
      </c>
      <c r="B12" s="2" t="str">
        <f>+Recomendaciones!B13</f>
        <v>Establecer adicionalmente, dentro de un mes, la empresa constructora de un Plan de monitoreo y control de los costos, con el fin de determinar oportunamente variaciones y discrepancias que puedan ocurrir y así aplicar los planes de contingencia respectivos.</v>
      </c>
      <c r="C12" s="6" t="s">
        <v>102</v>
      </c>
      <c r="D12" s="7" t="s">
        <v>58</v>
      </c>
      <c r="E12" s="7" t="s">
        <v>59</v>
      </c>
      <c r="F12" s="7" t="s">
        <v>60</v>
      </c>
      <c r="G12" s="8"/>
      <c r="H12" s="8"/>
      <c r="I12" s="8"/>
      <c r="J12" s="8"/>
    </row>
    <row r="13" spans="1:11" ht="113.25" customHeight="1" x14ac:dyDescent="0.25">
      <c r="A13" s="1">
        <f>+Recomendaciones!A14</f>
        <v>6</v>
      </c>
      <c r="B13" s="2" t="str">
        <f>+Recomendaciones!B14</f>
        <v>Se recomienda a la Unidad Ejecutora y a la empresa constructora, dentro de un mes, revisar el cronograma de las actividades pendientes a desarrollar, establecer la ruta crítica, así como una relación con los costos del proyecto, con el fin de determinar si el cronograma actual se ajusta a lo requerido.
Establecer la empresa constructora, dentro de un mes, un plan de control y seguimiento del cronograma, con el fin de determinar posibles variaciones y aplicar los planes de contingencia el caso de requerirse.</v>
      </c>
      <c r="C13" s="6" t="s">
        <v>103</v>
      </c>
      <c r="D13" s="7" t="s">
        <v>61</v>
      </c>
      <c r="E13" s="7" t="s">
        <v>62</v>
      </c>
      <c r="F13" s="6" t="s">
        <v>104</v>
      </c>
      <c r="G13" s="8"/>
      <c r="H13" s="8"/>
      <c r="I13" s="8"/>
      <c r="J13" s="8"/>
    </row>
    <row r="14" spans="1:11" ht="102" customHeight="1" x14ac:dyDescent="0.25">
      <c r="A14" s="1">
        <f>+Recomendaciones!A15</f>
        <v>7</v>
      </c>
      <c r="B14" s="2" t="str">
        <f>+Recomendaciones!B15</f>
        <v>La Constructora y la Unidad Ejecutora, deben revisar en un mes, los planes de contingencia actuales, así como establecer medidas que permitan tener una afectación menor a los usuarios de la vía, con el fin de que disminuir los costos sociales actuales que tienen que asumir los usuarios.</v>
      </c>
      <c r="C14" s="6" t="s">
        <v>63</v>
      </c>
      <c r="D14" s="7" t="s">
        <v>64</v>
      </c>
      <c r="E14" s="7" t="s">
        <v>65</v>
      </c>
      <c r="F14" s="6" t="s">
        <v>66</v>
      </c>
      <c r="G14" s="8"/>
      <c r="H14" s="8"/>
      <c r="I14" s="8"/>
      <c r="J14" s="8"/>
    </row>
    <row r="15" spans="1:11" ht="92.25" customHeight="1" x14ac:dyDescent="0.25">
      <c r="A15" s="1">
        <f>+Recomendaciones!A16</f>
        <v>8</v>
      </c>
      <c r="B15" s="2" t="str">
        <f>+Recomendaciones!B16</f>
        <v>Se recomienda al MOPT establecer los procesos, partidas específicas y montos requeridos para el mantenimiento de las obras, lo anterior en un plazo de tres meses.</v>
      </c>
      <c r="C15" s="6" t="s">
        <v>67</v>
      </c>
      <c r="D15" s="7" t="s">
        <v>64</v>
      </c>
      <c r="E15" s="7" t="s">
        <v>68</v>
      </c>
      <c r="F15" s="6" t="s">
        <v>105</v>
      </c>
      <c r="G15" s="8"/>
      <c r="H15" s="8"/>
      <c r="I15" s="8"/>
      <c r="J15" s="8"/>
    </row>
    <row r="16" spans="1:11" ht="74.5" customHeight="1" x14ac:dyDescent="0.25">
      <c r="A16" s="1">
        <f>+Recomendaciones!A17</f>
        <v>9</v>
      </c>
      <c r="B16" s="2" t="str">
        <f>+Recomendaciones!B17</f>
        <v>Es importante destacar que si bien es cierto la metodología de pago se ajusta a lo establecido en el pliego de condiciones, para este tipo de proyecto, se recomienda se debe contar con el calendario de pagos el que se especifiquen las cuotas, conforme se cancelará el Precio del Contrato, el cual debe irse ajustando por parte de los responsables del contrato (administración y supervisión), según avance real de la ejecución de las obras.</v>
      </c>
      <c r="C16" s="6" t="s">
        <v>69</v>
      </c>
      <c r="D16" s="7" t="s">
        <v>64</v>
      </c>
      <c r="E16" s="7" t="s">
        <v>70</v>
      </c>
      <c r="F16" s="6" t="s">
        <v>71</v>
      </c>
      <c r="G16" s="8"/>
      <c r="H16" s="8"/>
      <c r="I16" s="8"/>
      <c r="J16" s="8"/>
    </row>
    <row r="17" spans="1:10" ht="285.75" customHeight="1" x14ac:dyDescent="0.25">
      <c r="A17" s="1">
        <f>+Recomendaciones!A18</f>
        <v>10</v>
      </c>
      <c r="B17" s="2" t="str">
        <f>+Recomendaciones!B18</f>
        <v>De acuerdo con las conclusiones anteriores se emiten las siguientes recomendaciones para la Unidad Asesora al CAS, la Unidad Ejecutora de la construcción de este proyecto para que sean implementadas de manera inmediata.
Para este proyecto y futuros se recomienda que se deberán revisar los términos en que se suscriben los contratos entre organismo ejecutor, en este caso MOPT y la empresa encargada de ejecutar la construcción del proyecto. Esto con el fin de verificar el grado de profundidad y detalle en los que se contratan las actividades que se deben desarrollar para mitigar, prevenir y compensar el medio ambiente. Asimismo, establecer un plan de contingencia, para establecer cómo proceder ante los incumplimientos, aplicación de sanciones y permanencia de los incumplimientos.
En cuanto al recurso Flora y Fauna, se recomienda continuar con la gestión del Plan de reforestación e implementarlo paralelamente con la construcción del proyecto para que ambos sean entregados al tiempo en que finalizan las obras.</v>
      </c>
      <c r="C17" s="6" t="s">
        <v>106</v>
      </c>
      <c r="D17" s="7" t="s">
        <v>72</v>
      </c>
      <c r="E17" s="7" t="s">
        <v>73</v>
      </c>
      <c r="F17" s="6" t="s">
        <v>107</v>
      </c>
      <c r="G17" s="8"/>
      <c r="H17" s="8"/>
      <c r="I17" s="8"/>
      <c r="J17" s="8"/>
    </row>
    <row r="18" spans="1:10" ht="180.75" customHeight="1" x14ac:dyDescent="0.25">
      <c r="A18" s="1">
        <f>+Recomendaciones!A19</f>
        <v>11</v>
      </c>
      <c r="B18" s="2" t="str">
        <f>+Recomendaciones!B19</f>
        <v>Para evitar sesgos etarios en la comunicación y garantizar un alcance más amplio, se recomienda la triangulación de las plataformas de comunicación utilizadas por la Oficina de Gestión Social y Ambiental. Es crucial complementar las acciones digitales con métodos de comunicación tradicionales como perifoneos y volanteo directo en las comunidades. Esto no solo fortalecerá la difusión de información relevante, sino que también permitirá una mayor inclusión de diferentes segmentos de la población, asegurando que todos estén al tanto de los avances y notificaciones del proyecto.
Plazo para de la implementación: Dado que hasta la fecha se ha identificado que la Oficina de Gestión Social (OGAS) ya implementa diversos canales de comunicación que le permiten complementar las dos principales formas de gestión con las comunidades y grupos afectados, el plazo para la implementación de esta recomendación es inmediato. Esto se debe a que la recomendación no implica la creación de nuevos canales, sino fortalecer la triangulación de los ya existentes, lo que optimizará la difusión y garantizará mantener la inclusión de diferentes segmentos de la población.</v>
      </c>
      <c r="C18" s="6" t="s">
        <v>87</v>
      </c>
      <c r="D18" s="15" t="s">
        <v>86</v>
      </c>
      <c r="E18" s="7" t="s">
        <v>73</v>
      </c>
      <c r="F18" s="6" t="s">
        <v>108</v>
      </c>
      <c r="G18" s="8"/>
      <c r="H18" s="8"/>
      <c r="I18" s="8"/>
      <c r="J18" s="8"/>
    </row>
    <row r="19" spans="1:10" ht="223.5" customHeight="1" x14ac:dyDescent="0.25">
      <c r="A19" s="1">
        <f>+Recomendaciones!A20</f>
        <v>12</v>
      </c>
      <c r="B19" s="2" t="str">
        <f>+Recomendaciones!B20</f>
        <v>Se recomienda la implementación de campañas de sensibilización y capacitación dirigidas a los representantes del contratista y otros actores involucrados en el proyecto. La falta de cordialidad y respeto en la interacción con las comunidades ha generado tensiones que afectan la ejecución de las obras. Es fundamental concientizar al contratista sobre la importancia de mejorar el trato hacia las comunidades afectadas, así como utilizar las plataformas de comunicación existentes para sensibilizar a los vecinos sobre los beneficios potenciales del proyecto.
Plazo para la implementación: Considerando la inminente concentración de obras en el intercambio con la Ruta Nacional No. 10 en el sector de La Lima, y con ello la necesidad de asegurar un mejor relacionamiento ante las posibles afectaciones a la comunidad, se establece un plazo de tres meses para la implementación de las campañas de sensibilización y capacitación. Esto permitirá que, antes de enero del 2025 se cuente con planes formales de capacitación dirigidos a los representantes del contratista y otros actores involucrados. Este tiempo facilitará el diseño y planificación adecuados de las actividades formativas, ayudando así a disminuir el riesgo de sucesos que pudieran crear barreras en la gestión y comunicación con la comunidad. A partir de ahí, se podrá avanzar en la mejora de la interacción entre el contratista y los grupos s afectados.</v>
      </c>
      <c r="C19" s="6" t="s">
        <v>109</v>
      </c>
      <c r="D19" s="7" t="s">
        <v>74</v>
      </c>
      <c r="E19" s="7" t="s">
        <v>88</v>
      </c>
      <c r="F19" s="6" t="s">
        <v>110</v>
      </c>
      <c r="G19" s="8"/>
      <c r="H19" s="8"/>
      <c r="I19" s="8"/>
      <c r="J19" s="8"/>
    </row>
    <row r="20" spans="1:10" ht="231" customHeight="1" x14ac:dyDescent="0.25">
      <c r="A20" s="1">
        <f>+Recomendaciones!A21</f>
        <v>13</v>
      </c>
      <c r="B20" s="2" t="str">
        <f>+Recomendaciones!B21</f>
        <v>Se recomienda a la Oficina de Gestión Social (OGAS) mejorar la regularidad de las publicaciones en redes sociales:
Dado que las estrategias de comunicación fuera de campo son vitales para el relacionamiento público del proyecto, es fundamental mantener una regularidad en las publicaciones en redes sociales. Por ello, se recomienda diseñar un programa de publicaciones que incluya contenido relacionado con los avances, beneficios esperados, y, sobre todo, información clave para las comunidades, como cronogramas, avances y diseños finales de la obra. Esto no solo mantendrá informada a la población, sino que también contribuirá a fortalecer la presencia, transparencia y eficacia del proyecto mediante el uso de las plataformas digitales.
Plazo para la implementación: Dada la facilidad y agilidad para aumentar la regularidad de las publicaciones en las plataformas de comunicación existentes, el plazo para la implementación de esta recomendación es inmediato, o cuanto antes. Se recomienda que las publicaciones mantengan una regularidad de al menos dos veces por semana, enfocándose principalmente en el avance y actualización de las obras. Esto debe complementarse con la comunicación habitual sobre cambios viales y eventuales cortes de servicios, asegurando así que la comunidad esté informada de manera constante y precisa.</v>
      </c>
      <c r="C20" s="6" t="s">
        <v>111</v>
      </c>
      <c r="D20" s="7" t="s">
        <v>75</v>
      </c>
      <c r="E20" s="7" t="s">
        <v>89</v>
      </c>
      <c r="F20" s="6" t="s">
        <v>112</v>
      </c>
      <c r="G20" s="8"/>
      <c r="H20" s="8"/>
      <c r="I20" s="8"/>
      <c r="J20" s="8"/>
    </row>
    <row r="21" spans="1:10" ht="282.75" customHeight="1" x14ac:dyDescent="0.25">
      <c r="A21" s="1">
        <f>+Recomendaciones!A22</f>
        <v>14</v>
      </c>
      <c r="B21" s="2" t="str">
        <f>+Recomendaciones!B22</f>
        <v>Respecto al Plan de Mercadeo parcialmente implementado en La Isla de La Lima, se recomienda rediseñar la gestión administrativa, clarificando los procesos y líneas de pago a las consultoras contratadas. Además, se sugiere que la ejecución de esta iniciativa sea gestionada directamente por la Unidad Ejecutora y la Oficina de Gestión Social, a fin de optimizar su efectividad y aclarar su gestión administrativa. Asimismo, se debería valorar la implementación de estrategias similares en otros sectores con comercios gravemente afectados, como los ubicados cerca de la construcción del intercambio de la Ruta Nacional No. 236.
Plazo para la implementación: Dado el potencial de esta estrategia para apoyar y readecuar los locales afectados en La Isla, se establece un plazo máximo de tres meses para rediseñar el cierre del Plan de Mercadeo ejecutado mediante consultoría externa. Este tiempo permitirá dar cierre a la consultoría y resolver los problemas administrativos asociados con el Plan de Mercadeo, asegurando que la gestión administrativa esté clarificada y optimizada. Asimismo, se espera que, en este periodo, la Unidad Ejecutora haya clarificado las líneas de pago para la cancelación de esta consultoría.</v>
      </c>
      <c r="C21" s="6" t="s">
        <v>113</v>
      </c>
      <c r="D21" s="7" t="s">
        <v>76</v>
      </c>
      <c r="E21" s="7" t="s">
        <v>90</v>
      </c>
      <c r="F21" s="6" t="s">
        <v>114</v>
      </c>
      <c r="G21" s="8"/>
      <c r="H21" s="8"/>
      <c r="I21" s="8"/>
      <c r="J21" s="8"/>
    </row>
    <row r="22" spans="1:10" ht="241.5" customHeight="1" x14ac:dyDescent="0.25">
      <c r="A22" s="1">
        <f>+Recomendaciones!A23</f>
        <v>15</v>
      </c>
      <c r="B22" s="2" t="str">
        <f>+Recomendaciones!B23</f>
        <v>Se le recomienda a la Unidad Asesora dar atención a las afectaciones de los espacios públicos en La Lima:
Es urgente atender las molestias y preocupaciones expresadas por la comunidad de La Lima en relación con las afectaciones a los espacios de uso y aprovechamiento público. En tanto, se recomienda valorar la implementación de un plan de resarcimiento y compensación para esta localidad, asegurando la continuidad de la atención diferenciada y particularizada que La Lima requiere. Esta medida no solo mejorará la relación con la comunidad, sino que también contribuirá a la sostenibilidad social del proyecto.
Plazo para la implementación: Considerando que el avance del proyecto supondrá una concentración de trabajos en el sector de La Lima, es fundamental atender las inquietudes manifestadas por los representantes locales para asegurar un buen relacionamiento con la comunidad. Por lo tanto, se establece un plazo de tres meses para entregar una respuesta o, en su defecto, un plan que se adecue a las necesidades de compensación de La Lima. Este plan deberá tener en cuenta las opciones planteadas en el Plan de Adquisición Predial (PRI) y las necesidades de atención de los afectados. En este periodo, se espera que se ejecuten sesiones de encuentro con la Asociación de Desarrollo de La Lima y/o sesiones abiertas con la localidad, con el fin de informar sobre las posibilidades y planes de respuesta a la compensación por las afectaciones a los espacios públicos, así como la posibilidad de actuar conforme a lo originalmente planteado en el PRI.</v>
      </c>
      <c r="C22" s="6" t="s">
        <v>92</v>
      </c>
      <c r="D22" s="7" t="s">
        <v>76</v>
      </c>
      <c r="E22" s="7" t="s">
        <v>91</v>
      </c>
      <c r="F22" s="6" t="s">
        <v>77</v>
      </c>
      <c r="G22" s="8"/>
      <c r="H22" s="8"/>
      <c r="I22" s="8"/>
      <c r="J22" s="8"/>
    </row>
    <row r="23" spans="1:10" ht="175.5" customHeight="1" x14ac:dyDescent="0.25">
      <c r="A23" s="1">
        <f>+Recomendaciones!A24</f>
        <v>16</v>
      </c>
      <c r="B23" s="2" t="str">
        <f>+Recomendaciones!B24</f>
        <v>Se recomienda mejorar la comunicación sobre cortes de servicios básicos, como agua y electricidad, asegurando que la información sea precisa y oportuna. Esto ayudará a minimizar el efecto negativo en las comunidades afectadas y a mantener la confianza en la gestión y sostenibilidad del proyecto.
Plazo para la implementación: El plazo para la implementación de esta recomendación es inmediato, ya que se trata de una acción que debe ser ejecutada de manera circunstancial, es decir en el momento en que se presenten cortes y afectaciones temporales en el acceso a servicios básicos. Se recomienda que la comunicación sea precisa y se realice a la mayor brevedad posible desde que se tiene conocimiento de las posibles afectaciones. Para ello, es esencial recurrir a los distintos medios y plataformas de comunicación, tanto remotos como en campo, a fin de asegurar una comunicación extendida y efectiva que minimice el impacto negativo en las comunidades afectadas y mantenga la confianza en la gestión y sostenibilidad del proyecto.</v>
      </c>
      <c r="C23" s="6" t="s">
        <v>115</v>
      </c>
      <c r="D23" s="7" t="s">
        <v>78</v>
      </c>
      <c r="E23" s="7" t="s">
        <v>73</v>
      </c>
      <c r="F23" s="6" t="s">
        <v>116</v>
      </c>
      <c r="G23" s="8"/>
      <c r="H23" s="8"/>
      <c r="I23" s="8"/>
      <c r="J23" s="8"/>
    </row>
    <row r="24" spans="1:10" ht="248.25" customHeight="1" x14ac:dyDescent="0.25">
      <c r="A24" s="1">
        <f>+Recomendaciones!A25</f>
        <v>17</v>
      </c>
      <c r="B24" s="2" t="str">
        <f>+Recomendaciones!B25</f>
        <v>Se le recomienda, tanto a la Unidad Asesora como a la Unidad Ejecutora, implementar acciones que procuren una movilidad peatonal segura y dinámica:
Es esencial asegurar una movilidad peatonal segura y dinámica en todas las comunidades, con especial atención a la comunidad del Alto de Ochomogo. Se insta a garantizar la ejecución de las obras previstas y complementarias, como puentes peatonales, para que la construcción del proyecto no se convierta en una barrera para el aprovechamiento de sus beneficios.
Plazo para la implementación: Dada la importancia de minimizar la afectación a la movilidad peatonal y de garantizar una peatonalizad segura y dinámica para los residentes de las comunidades de Taras y el Alto de Ochomogo, se establece un plazo de dos meses para el desarrollo de sesiones o productos de comunicación que informen sobre las medidas de seguridad peatonal que implementará el proyecto. Estas sesiones, que podrían ser facilitadas por la Oficina de Gestión Social, deben comunicar y actualizar a las comunidades sobre la ubicación de los puentes peatonales y otras obras complementarias. Además, este tiempo permitirá llevar a cabo encuentros y acciones que recojan inquietudes y solicitudes de obras presentadas por la comunidad y el Consejo Municipal de Cartago. Esto no solo mejorará el relacionamiento con las autoridades locales, sino que también permitirá evaluar la realización de obras complementarias que refuercen la seguridad de los peatones y residentes de las comunidades vecinas.</v>
      </c>
      <c r="C24" s="6" t="s">
        <v>117</v>
      </c>
      <c r="D24" s="7" t="s">
        <v>79</v>
      </c>
      <c r="E24" s="7" t="s">
        <v>93</v>
      </c>
      <c r="F24" s="7" t="s">
        <v>80</v>
      </c>
      <c r="G24" s="8"/>
      <c r="H24" s="8"/>
      <c r="I24" s="8"/>
      <c r="J24" s="8"/>
    </row>
    <row r="25" spans="1:10" ht="215.25" customHeight="1" x14ac:dyDescent="0.25">
      <c r="A25" s="1">
        <f>+Recomendaciones!A26</f>
        <v>18</v>
      </c>
      <c r="B25" s="2" t="str">
        <f>+Recomendaciones!B26</f>
        <v>A fin de subsanar la seguridad en el área del proyecto, se recomienda mejorar sustancialmente el estado de los pasos peatonales, asegurando su accesibilidad y seguridad para todas las personas usuarias. Además, se deben identificar y corregir los puntos de riesgo en donde existen huecos o elementos expuestos, y garantizar que las obras no queden desatendidas para evitar el riesgo de inundaciones por acumulación de basura o sedimentos. También se sugiere evitar el traslado de materiales pesados durante las horas de mayor tránsito, a fin de minimizar las afectaciones sobre los comercios y las comunidades vecinas.
Plazo para la implementación: Dada la importancia de mejorar la seguridad peatonal para los vecinos, y de con ello atender algunas de las preocupaciones de las comunidades afectadas, se establece un plazo máximo de 1 mes para la atención de esta recomendación.
Esto permitirá que, antes del cierre del periodo 2024, se implementen medidas de supervisión efectivas que garanticen la mejora de la seguridad en el área del proyecto. Es crucial que se realicen las correcciones y mejoramientos de seguridad necesarios en los pasos peatonales, así como en los puntos de riesgo identificados, para asegurar un entorno más seguro para todos los usuarios.</v>
      </c>
      <c r="C25" s="6" t="s">
        <v>118</v>
      </c>
      <c r="D25" s="7" t="s">
        <v>81</v>
      </c>
      <c r="E25" s="7" t="s">
        <v>73</v>
      </c>
      <c r="F25" s="6" t="s">
        <v>82</v>
      </c>
      <c r="G25" s="8"/>
      <c r="H25" s="8"/>
      <c r="I25" s="8"/>
      <c r="J25" s="8"/>
    </row>
    <row r="26" spans="1:10" ht="42.75" customHeight="1" x14ac:dyDescent="0.25">
      <c r="A26" s="1">
        <f>+Recomendaciones!A27</f>
        <v>19</v>
      </c>
      <c r="B26" s="2" t="str">
        <f>+Recomendaciones!B27</f>
        <v>El MOPT debe a lo largo del ciclo del proyecto realizar una descripción de los riesgos se debe incluir métricas para ser evaluados. Se debe de contar con un plan de contingencia en la gestión de los riesgos.</v>
      </c>
      <c r="C26" s="6" t="s">
        <v>83</v>
      </c>
      <c r="D26" s="7" t="s">
        <v>64</v>
      </c>
      <c r="E26" s="7" t="s">
        <v>84</v>
      </c>
      <c r="F26" s="6" t="s">
        <v>71</v>
      </c>
      <c r="G26" s="8"/>
      <c r="H26" s="8"/>
      <c r="I26" s="8"/>
      <c r="J26" s="8"/>
    </row>
  </sheetData>
  <mergeCells count="11">
    <mergeCell ref="A6:A7"/>
    <mergeCell ref="G6:J6"/>
    <mergeCell ref="B1:J1"/>
    <mergeCell ref="B2:J2"/>
    <mergeCell ref="B3:J3"/>
    <mergeCell ref="B4:J4"/>
    <mergeCell ref="B6:B7"/>
    <mergeCell ref="C6:C7"/>
    <mergeCell ref="D6:D7"/>
    <mergeCell ref="E6:E7"/>
    <mergeCell ref="F6:F7"/>
  </mergeCells>
  <phoneticPr fontId="1" type="noConversion"/>
  <pageMargins left="0.70866141732283472" right="0.70866141732283472" top="0.74803149606299213" bottom="0.74803149606299213" header="0.31496062992125984" footer="0.31496062992125984"/>
  <pageSetup scale="65"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9135734f-6162-4010-b333-49e04d67d765" xsi:nil="true"/>
    <a xmlns="4c03e52a-4327-4184-946d-fe7a8419a397" xsi:nil="true"/>
    <lcf76f155ced4ddcb4097134ff3c332f xmlns="4c03e52a-4327-4184-946d-fe7a8419a397">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E0F6EB18C5DBBD47BB3BCE4EB7476B15" ma:contentTypeVersion="19" ma:contentTypeDescription="Crear nuevo documento." ma:contentTypeScope="" ma:versionID="779fc5afe49dff289b1b1b7f18f21eb4">
  <xsd:schema xmlns:xsd="http://www.w3.org/2001/XMLSchema" xmlns:xs="http://www.w3.org/2001/XMLSchema" xmlns:p="http://schemas.microsoft.com/office/2006/metadata/properties" xmlns:ns2="4c03e52a-4327-4184-946d-fe7a8419a397" xmlns:ns3="9135734f-6162-4010-b333-49e04d67d765" targetNamespace="http://schemas.microsoft.com/office/2006/metadata/properties" ma:root="true" ma:fieldsID="9a877b07279e282164e5d31e234bca31" ns2:_="" ns3:_="">
    <xsd:import namespace="4c03e52a-4327-4184-946d-fe7a8419a397"/>
    <xsd:import namespace="9135734f-6162-4010-b333-49e04d67d765"/>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AutoKeyPoints" minOccurs="0"/>
                <xsd:element ref="ns2:MediaServiceKeyPoints" minOccurs="0"/>
                <xsd:element ref="ns2:MediaServiceOCR"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Location" minOccurs="0"/>
                <xsd:element ref="ns2:MediaServiceObjectDetectorVersions" minOccurs="0"/>
                <xsd:element ref="ns2:MediaServiceSearchProperties" minOccurs="0"/>
                <xsd:element ref="ns2: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c03e52a-4327-4184-946d-fe7a8419a39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OCR" ma:index="16" nillable="true" ma:displayName="Extracted Text" ma:internalName="MediaServiceOCR"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4e9b176c-5f2b-4776-bda7-fbc9cc044497"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internalName="MediaServiceLocation" ma:readOnly="true">
      <xsd:simpleType>
        <xsd:restriction base="dms:Text"/>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a" ma:index="26" nillable="true" ma:displayName="a" ma:format="Dropdown" ma:internalName="a">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135734f-6162-4010-b333-49e04d67d765" elementFormDefault="qualified">
    <xsd:import namespace="http://schemas.microsoft.com/office/2006/documentManagement/types"/>
    <xsd:import namespace="http://schemas.microsoft.com/office/infopath/2007/PartnerControls"/>
    <xsd:element name="SharedWithUsers" ma:index="17"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29587756-c65b-43fc-b66e-674da7bbe777}" ma:internalName="TaxCatchAll" ma:showField="CatchAllData" ma:web="9135734f-6162-4010-b333-49e04d67d76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B3DECB0-F622-4866-BA70-51A11E61BA26}">
  <ds:schemaRefs>
    <ds:schemaRef ds:uri="http://schemas.microsoft.com/sharepoint/v3/contenttype/forms"/>
  </ds:schemaRefs>
</ds:datastoreItem>
</file>

<file path=customXml/itemProps2.xml><?xml version="1.0" encoding="utf-8"?>
<ds:datastoreItem xmlns:ds="http://schemas.openxmlformats.org/officeDocument/2006/customXml" ds:itemID="{229E19F3-BE1D-4A6E-969C-95F5EADE576E}">
  <ds:schemaRefs>
    <ds:schemaRef ds:uri="http://schemas.microsoft.com/office/2006/metadata/properties"/>
    <ds:schemaRef ds:uri="http://schemas.microsoft.com/office/infopath/2007/PartnerControls"/>
    <ds:schemaRef ds:uri="9135734f-6162-4010-b333-49e04d67d765"/>
    <ds:schemaRef ds:uri="4c03e52a-4327-4184-946d-fe7a8419a397"/>
  </ds:schemaRefs>
</ds:datastoreItem>
</file>

<file path=customXml/itemProps3.xml><?xml version="1.0" encoding="utf-8"?>
<ds:datastoreItem xmlns:ds="http://schemas.openxmlformats.org/officeDocument/2006/customXml" ds:itemID="{05334C99-9BA7-4B55-B05F-778FA7766EC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c03e52a-4327-4184-946d-fe7a8419a397"/>
    <ds:schemaRef ds:uri="9135734f-6162-4010-b333-49e04d67d7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Recomendaciones</vt:lpstr>
      <vt:lpstr>Plan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PC</dc:creator>
  <cp:keywords/>
  <dc:description/>
  <cp:lastModifiedBy>Maria Jose Quesada Angulo</cp:lastModifiedBy>
  <cp:revision/>
  <dcterms:created xsi:type="dcterms:W3CDTF">2023-01-10T14:23:16Z</dcterms:created>
  <dcterms:modified xsi:type="dcterms:W3CDTF">2025-06-12T15:24:05Z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0x010100E0F6EB18C5DBBD47BB3BCE4EB7476B15</vt:lpwstr>
  </property>
  <property fmtid="{D5CDD505-2E9C-101B-9397-08002B2CF9AE}" pid="3" name="MediaServiceImageTags">
    <vt:lpwstr/>
  </property>
</Properties>
</file>